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OAI CXP SEPTIEMBRE 2013" sheetId="1" r:id="rId1"/>
  </sheets>
  <definedNames/>
  <calcPr fullCalcOnLoad="1"/>
</workbook>
</file>

<file path=xl/sharedStrings.xml><?xml version="1.0" encoding="utf-8"?>
<sst xmlns="http://schemas.openxmlformats.org/spreadsheetml/2006/main" count="303" uniqueCount="194">
  <si>
    <t>Ministerio de Industria y Comercio</t>
  </si>
  <si>
    <t>OFICINA NACIONAL DE LA PROPIEDAD INDUSTRIAL</t>
  </si>
  <si>
    <t>“Año del Bicentenario  del Natalicio Juan Pablo Duarte”</t>
  </si>
  <si>
    <t>Encargado de la UAI</t>
  </si>
  <si>
    <t>Director Adm. Y Financ.</t>
  </si>
  <si>
    <t>Ministro(a) o Administrador(a) de la Institucion</t>
  </si>
  <si>
    <t>CANT.</t>
  </si>
  <si>
    <t>FACTURA NUM.</t>
  </si>
  <si>
    <t>PROVEEDOR</t>
  </si>
  <si>
    <t>CONCEPTO</t>
  </si>
  <si>
    <t>MONTO</t>
  </si>
  <si>
    <t>CODIFICACION</t>
  </si>
  <si>
    <t>CONDICION PAGO</t>
  </si>
  <si>
    <t>FECHA  EMISION FACTURA</t>
  </si>
  <si>
    <t>FECHA RECIBIDA en CXP</t>
  </si>
  <si>
    <t>contrato</t>
  </si>
  <si>
    <t>Raquel Nuñez</t>
  </si>
  <si>
    <t>Seminario</t>
  </si>
  <si>
    <t>23/9/213</t>
  </si>
  <si>
    <t>A010010011500000033</t>
  </si>
  <si>
    <t>Comedor Donde Arturo</t>
  </si>
  <si>
    <t>Transporte/Almuerzo</t>
  </si>
  <si>
    <t>30 dias</t>
  </si>
  <si>
    <t>A010010011500009697</t>
  </si>
  <si>
    <t>Gaceta Judicial</t>
  </si>
  <si>
    <t>Diplomado</t>
  </si>
  <si>
    <t>A010010011500000193</t>
  </si>
  <si>
    <t>Almuerzo</t>
  </si>
  <si>
    <t>A010010011500000092</t>
  </si>
  <si>
    <t>A010010011500002673</t>
  </si>
  <si>
    <t>Global Office</t>
  </si>
  <si>
    <t>Material Gactable</t>
  </si>
  <si>
    <t>Orden/ Compras 4297</t>
  </si>
  <si>
    <t>Agencia Bella</t>
  </si>
  <si>
    <t>Motor</t>
  </si>
  <si>
    <t>A010010011500001819</t>
  </si>
  <si>
    <t>Altanatu SRL</t>
  </si>
  <si>
    <t>Mantenimiento</t>
  </si>
  <si>
    <t>A010010011500001823</t>
  </si>
  <si>
    <t>Publicaciones Ahora</t>
  </si>
  <si>
    <t>Publicacion de Boletin</t>
  </si>
  <si>
    <t>A010010011500001839</t>
  </si>
  <si>
    <t>Floristeria Zuniflor</t>
  </si>
  <si>
    <t>Corona</t>
  </si>
  <si>
    <t>Cotizacion 00007464</t>
  </si>
  <si>
    <t>Fundacion Nuestra Deñora del Lourdes</t>
  </si>
  <si>
    <t>Programa de Salud</t>
  </si>
  <si>
    <t>O/C 4315</t>
  </si>
  <si>
    <t>Electromecanica Garcia</t>
  </si>
  <si>
    <t>Orden/ Compras 4310</t>
  </si>
  <si>
    <t>Jardineria Junior</t>
  </si>
  <si>
    <t>Plantas Ornamentales</t>
  </si>
  <si>
    <t>A010010011500000562</t>
  </si>
  <si>
    <t>Nap Del Caribe</t>
  </si>
  <si>
    <t>A010010011500001014</t>
  </si>
  <si>
    <t>Auto Mecanica Gomez &amp; Asoc</t>
  </si>
  <si>
    <t>A010010011500000968</t>
  </si>
  <si>
    <t>Paper ECT</t>
  </si>
  <si>
    <t>Muebles y Enseres</t>
  </si>
  <si>
    <t>Cotizacion Num. 019423</t>
  </si>
  <si>
    <t>A010010011500000374</t>
  </si>
  <si>
    <t>Ducto Limpio</t>
  </si>
  <si>
    <t>A010010011500000377</t>
  </si>
  <si>
    <t>Resisolid Constructora</t>
  </si>
  <si>
    <t>Constuccion Parque</t>
  </si>
  <si>
    <t>A010010011500001619</t>
  </si>
  <si>
    <t>Toner Depot</t>
  </si>
  <si>
    <t>A010010011500001565</t>
  </si>
  <si>
    <t>A010010011500001443</t>
  </si>
  <si>
    <t>A010010011500000265</t>
  </si>
  <si>
    <t>Implementaciones Tecnologicas</t>
  </si>
  <si>
    <t>Kit  herramienta Scanner</t>
  </si>
  <si>
    <t>A010010011500001572</t>
  </si>
  <si>
    <t>JR &amp; Enterprises</t>
  </si>
  <si>
    <t>Tarjeta de Presentacion</t>
  </si>
  <si>
    <t>A010010011500001574</t>
  </si>
  <si>
    <t>A010010011500000539</t>
  </si>
  <si>
    <t>Laboratorios Orbis</t>
  </si>
  <si>
    <t>Agua</t>
  </si>
  <si>
    <t>O/C 4432</t>
  </si>
  <si>
    <t>Cot. 830072</t>
  </si>
  <si>
    <t>OBI TV SRL</t>
  </si>
  <si>
    <t>Publicidad</t>
  </si>
  <si>
    <t>A010010011500000257</t>
  </si>
  <si>
    <t>A010010011500000075</t>
  </si>
  <si>
    <t>Office Sellos</t>
  </si>
  <si>
    <t>Sello</t>
  </si>
  <si>
    <t>A010010011500004315</t>
  </si>
  <si>
    <t>Oficina Universal</t>
  </si>
  <si>
    <t>A010010011500000380</t>
  </si>
  <si>
    <t>Soludiver</t>
  </si>
  <si>
    <t>A010010011500000109</t>
  </si>
  <si>
    <t>Distribuidora y Servicios Diversos Disope</t>
  </si>
  <si>
    <t>Paragua</t>
  </si>
  <si>
    <t>A010010011500000282</t>
  </si>
  <si>
    <t>A010010011500001139</t>
  </si>
  <si>
    <t>A010010011500006528</t>
  </si>
  <si>
    <t>Tecnomundo</t>
  </si>
  <si>
    <t>Equipos de Computos</t>
  </si>
  <si>
    <t>A010010011500006579</t>
  </si>
  <si>
    <t>JL Editora</t>
  </si>
  <si>
    <t>Certificado de Seguridad</t>
  </si>
  <si>
    <t>A010010011500001018</t>
  </si>
  <si>
    <t>Suplidora Renma</t>
  </si>
  <si>
    <t>A010030471500000912</t>
  </si>
  <si>
    <t>Plaza Lama</t>
  </si>
  <si>
    <t>Articulos Varios</t>
  </si>
  <si>
    <t>A010030471500000944</t>
  </si>
  <si>
    <t>Sacapunta</t>
  </si>
  <si>
    <t>DF-12013-45</t>
  </si>
  <si>
    <t>Gloval Office JL</t>
  </si>
  <si>
    <t>Material  Oficina</t>
  </si>
  <si>
    <t>A010010011500012001</t>
  </si>
  <si>
    <t>HI Innovations SRL</t>
  </si>
  <si>
    <t xml:space="preserve">Sistema de Seguridad </t>
  </si>
  <si>
    <t>A010010011500000002</t>
  </si>
  <si>
    <t>Toner</t>
  </si>
  <si>
    <t>A010010011500005137</t>
  </si>
  <si>
    <t>DYMELCA</t>
  </si>
  <si>
    <t>A010010011500000304</t>
  </si>
  <si>
    <t>GLODINET</t>
  </si>
  <si>
    <t>Carpeta</t>
  </si>
  <si>
    <t>A010010011500001048</t>
  </si>
  <si>
    <t>A010010011500001091</t>
  </si>
  <si>
    <t>Hotel Melia Santo Domingo</t>
  </si>
  <si>
    <t>Hospedaje</t>
  </si>
  <si>
    <t>A010010011500001093</t>
  </si>
  <si>
    <t>A010010011500000151</t>
  </si>
  <si>
    <t>A010010011500000152</t>
  </si>
  <si>
    <t>Critical Pawer</t>
  </si>
  <si>
    <t>Alquiler de  UPS</t>
  </si>
  <si>
    <t>A010010011500000020</t>
  </si>
  <si>
    <t>Security Plus Internacional</t>
  </si>
  <si>
    <t>Orden de Compras Num. 4298</t>
  </si>
  <si>
    <t>SYSTEMS &amp;  SEVICES CERTIFICATION  (SGS)</t>
  </si>
  <si>
    <t>Auditoria de Seguimiento</t>
  </si>
  <si>
    <t>Orden de Compras Num. 4382</t>
  </si>
  <si>
    <t>VAG Auditores y Consultores Asociados</t>
  </si>
  <si>
    <t>Inventario Activos Fijos ONAPI</t>
  </si>
  <si>
    <t>A010010011500000074</t>
  </si>
  <si>
    <t>Sinergit</t>
  </si>
  <si>
    <t>Licencia</t>
  </si>
  <si>
    <t>A010010011500001141</t>
  </si>
  <si>
    <t>Huascar tavares/ Esta en proceso la documentacion o contrato para los fines de pago desde Enero / monto estimado</t>
  </si>
  <si>
    <t>J L Editora</t>
  </si>
  <si>
    <t>Contrato</t>
  </si>
  <si>
    <t>INTEC</t>
  </si>
  <si>
    <t>Cei Rd/ Esta en proceso de documentacion o contrato para los fines de pago desde Febrero</t>
  </si>
  <si>
    <t>Puradom</t>
  </si>
  <si>
    <t>Sistema Tratamiento de Agua</t>
  </si>
  <si>
    <t>Cot. 78905</t>
  </si>
  <si>
    <t>Cable</t>
  </si>
  <si>
    <t>A010010010100000010</t>
  </si>
  <si>
    <t>Compañia Dominicana de Telefonos</t>
  </si>
  <si>
    <t>SWITCHES</t>
  </si>
  <si>
    <t>A010010011500000856</t>
  </si>
  <si>
    <t>Instituto de Servicios Psicosociales y Ed</t>
  </si>
  <si>
    <t>P010010011502073548</t>
  </si>
  <si>
    <t>Editora Hoy</t>
  </si>
  <si>
    <t>P010010011502073550</t>
  </si>
  <si>
    <t>Antoniio Soler</t>
  </si>
  <si>
    <t>Tutoria</t>
  </si>
  <si>
    <t>P010010011502073549</t>
  </si>
  <si>
    <t>Ramon Emilio Narpier</t>
  </si>
  <si>
    <t>30dias</t>
  </si>
  <si>
    <t>P010010011502073551</t>
  </si>
  <si>
    <t>Grupo Morla</t>
  </si>
  <si>
    <t>Materiales Ferretero</t>
  </si>
  <si>
    <t>A010030471500000929</t>
  </si>
  <si>
    <t>Victor Francisco Gomez</t>
  </si>
  <si>
    <t>A010030471500000934</t>
  </si>
  <si>
    <t>Local Cati/Anpi</t>
  </si>
  <si>
    <t xml:space="preserve">Alquiler  </t>
  </si>
  <si>
    <t>Cot. 79570</t>
  </si>
  <si>
    <t>Local San fco</t>
  </si>
  <si>
    <t>Alquiler</t>
  </si>
  <si>
    <t>Total General</t>
  </si>
  <si>
    <t>OBSERVACIONES</t>
  </si>
  <si>
    <t>Acuerdo de pago en 2 Cuota</t>
  </si>
  <si>
    <t>Pago sujeto a Entrga del producto</t>
  </si>
  <si>
    <t>Acuerdo de pago en 2 cuota</t>
  </si>
  <si>
    <t>en espera de factura y entregable</t>
  </si>
  <si>
    <t>Orden en ejecucion a espera de informacion</t>
  </si>
  <si>
    <t>Contra Entrega</t>
  </si>
  <si>
    <t>en espera de recibir la capacitacion</t>
  </si>
  <si>
    <t>en espera  de la terminacion del trabajo para el 50% restante</t>
  </si>
  <si>
    <t>segun Acuerdo</t>
  </si>
  <si>
    <t>Falta Impuestos, no estan al dia</t>
  </si>
  <si>
    <t>las facturas originales no ha llegado para hacer el pago, la hemos solicitado al proveedor</t>
  </si>
  <si>
    <t>Pendiente ultima cuota por espera de  entregable</t>
  </si>
  <si>
    <t>sujeto a entregables de la edicion de libros de gestion a la calidad</t>
  </si>
  <si>
    <t>sujeto a entregables</t>
  </si>
  <si>
    <t>se esta en la elaboracion del contrato, Cei Rd cambio de Direccion y los nuevos no tenian conocimiento.</t>
  </si>
  <si>
    <t>ESTADO DE CUENTA SUPLIDORES CORRESPONDIENTE AL 30 SEPTIEMBRE 2013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</si>
</sst>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28"/>
      <name val="Edwardian Script ITC"/>
      <family val="4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5" fillId="0" borderId="0" xfId="0" applyFont="1" applyFill="1" applyBorder="1" applyAlignment="1">
      <alignment wrapText="1"/>
    </xf>
    <xf numFmtId="43" fontId="45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4" fontId="47" fillId="0" borderId="14" xfId="0" applyNumberFormat="1" applyFont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43" fontId="29" fillId="33" borderId="14" xfId="48" applyFont="1" applyFill="1" applyBorder="1" applyAlignment="1">
      <alignment/>
    </xf>
    <xf numFmtId="14" fontId="0" fillId="33" borderId="14" xfId="0" applyNumberFormat="1" applyFill="1" applyBorder="1" applyAlignment="1">
      <alignment horizontal="right"/>
    </xf>
    <xf numFmtId="14" fontId="0" fillId="33" borderId="14" xfId="0" applyNumberFormat="1" applyFill="1" applyBorder="1" applyAlignment="1">
      <alignment/>
    </xf>
    <xf numFmtId="43" fontId="29" fillId="33" borderId="0" xfId="48" applyFont="1" applyFill="1" applyBorder="1" applyAlignment="1">
      <alignment/>
    </xf>
    <xf numFmtId="4" fontId="0" fillId="33" borderId="14" xfId="0" applyNumberForma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3" fontId="29" fillId="0" borderId="16" xfId="48" applyFont="1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4" xfId="0" applyNumberFormat="1" applyFill="1" applyBorder="1" applyAlignment="1">
      <alignment/>
    </xf>
    <xf numFmtId="14" fontId="0" fillId="33" borderId="17" xfId="0" applyNumberFormat="1" applyFill="1" applyBorder="1" applyAlignment="1">
      <alignment/>
    </xf>
    <xf numFmtId="43" fontId="29" fillId="33" borderId="14" xfId="48" applyFont="1" applyFill="1" applyBorder="1" applyAlignment="1">
      <alignment horizontal="right"/>
    </xf>
    <xf numFmtId="39" fontId="29" fillId="33" borderId="14" xfId="48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45" fillId="33" borderId="18" xfId="0" applyFont="1" applyFill="1" applyBorder="1" applyAlignment="1">
      <alignment wrapText="1"/>
    </xf>
    <xf numFmtId="43" fontId="46" fillId="33" borderId="19" xfId="0" applyNumberFormat="1" applyFont="1" applyFill="1" applyBorder="1" applyAlignment="1">
      <alignment/>
    </xf>
    <xf numFmtId="43" fontId="46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43" fontId="49" fillId="33" borderId="0" xfId="0" applyNumberFormat="1" applyFont="1" applyFill="1" applyBorder="1" applyAlignment="1">
      <alignment/>
    </xf>
    <xf numFmtId="0" fontId="47" fillId="0" borderId="14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142875</xdr:rowOff>
    </xdr:from>
    <xdr:to>
      <xdr:col>5</xdr:col>
      <xdr:colOff>200025</xdr:colOff>
      <xdr:row>3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428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0</xdr:row>
      <xdr:rowOff>142875</xdr:rowOff>
    </xdr:from>
    <xdr:to>
      <xdr:col>5</xdr:col>
      <xdr:colOff>190500</xdr:colOff>
      <xdr:row>3</xdr:row>
      <xdr:rowOff>247650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428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96"/>
  <sheetViews>
    <sheetView tabSelected="1" zoomScale="75" zoomScaleNormal="75" zoomScalePageLayoutView="0" workbookViewId="0" topLeftCell="B1">
      <selection activeCell="I18" sqref="I18"/>
    </sheetView>
  </sheetViews>
  <sheetFormatPr defaultColWidth="11.421875" defaultRowHeight="12.75"/>
  <cols>
    <col min="1" max="1" width="5.57421875" style="0" customWidth="1"/>
    <col min="2" max="2" width="11.7109375" style="0" customWidth="1"/>
    <col min="3" max="3" width="27.28125" style="0" customWidth="1"/>
    <col min="4" max="4" width="30.8515625" style="0" customWidth="1"/>
    <col min="5" max="5" width="23.57421875" style="0" customWidth="1"/>
    <col min="6" max="6" width="17.8515625" style="0" customWidth="1"/>
    <col min="7" max="7" width="17.7109375" style="0" customWidth="1"/>
    <col min="8" max="8" width="15.421875" style="0" customWidth="1"/>
    <col min="9" max="9" width="13.00390625" style="0" customWidth="1"/>
    <col min="10" max="11" width="15.421875" style="0" customWidth="1"/>
  </cols>
  <sheetData>
    <row r="4" ht="25.5" customHeight="1"/>
    <row r="5" ht="2.25" customHeight="1"/>
    <row r="6" spans="2:11" ht="32.25" customHeight="1">
      <c r="B6" s="47" t="s">
        <v>0</v>
      </c>
      <c r="C6" s="48"/>
      <c r="D6" s="48"/>
      <c r="E6" s="48"/>
      <c r="F6" s="48"/>
      <c r="G6" s="48"/>
      <c r="H6" s="48"/>
      <c r="I6" s="48"/>
      <c r="J6" s="48"/>
      <c r="K6" s="48"/>
    </row>
    <row r="7" spans="1:11" ht="27" customHeight="1">
      <c r="A7" s="2"/>
      <c r="B7" s="49" t="s">
        <v>1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ht="18.75">
      <c r="A8" s="2"/>
      <c r="B8" s="45" t="s">
        <v>2</v>
      </c>
      <c r="C8" s="45"/>
      <c r="D8" s="45"/>
      <c r="E8" s="45"/>
      <c r="F8" s="45"/>
      <c r="G8" s="45"/>
      <c r="H8" s="45"/>
      <c r="I8" s="45"/>
      <c r="J8" s="45"/>
      <c r="K8" s="45"/>
    </row>
    <row r="9" spans="1:11" ht="43.5" customHeight="1">
      <c r="A9" s="2"/>
      <c r="B9" s="50" t="s">
        <v>193</v>
      </c>
      <c r="C9" s="50"/>
      <c r="D9" s="50"/>
      <c r="E9" s="50"/>
      <c r="F9" s="50"/>
      <c r="G9" s="50"/>
      <c r="H9" s="50"/>
      <c r="I9" s="50"/>
      <c r="J9" s="50"/>
      <c r="K9" s="50"/>
    </row>
    <row r="10" spans="1:11" ht="16.5" thickBot="1">
      <c r="A10" s="2"/>
      <c r="B10" s="7"/>
      <c r="C10" s="8"/>
      <c r="D10" s="9"/>
      <c r="E10" s="42"/>
      <c r="F10" s="42"/>
      <c r="G10" s="43"/>
      <c r="H10" s="8"/>
      <c r="I10" s="8"/>
      <c r="J10" s="8"/>
      <c r="K10" s="9"/>
    </row>
    <row r="11" spans="1:11" ht="24.75" thickBot="1">
      <c r="A11" s="2"/>
      <c r="B11" s="13" t="s">
        <v>6</v>
      </c>
      <c r="C11" s="14" t="s">
        <v>7</v>
      </c>
      <c r="D11" s="15" t="s">
        <v>8</v>
      </c>
      <c r="E11" s="15" t="s">
        <v>9</v>
      </c>
      <c r="F11" s="14" t="s">
        <v>10</v>
      </c>
      <c r="G11" s="14" t="s">
        <v>11</v>
      </c>
      <c r="H11" s="15" t="s">
        <v>12</v>
      </c>
      <c r="I11" s="15" t="s">
        <v>13</v>
      </c>
      <c r="J11" s="16" t="s">
        <v>14</v>
      </c>
      <c r="K11" s="44" t="s">
        <v>177</v>
      </c>
    </row>
    <row r="12" spans="1:11" ht="15.75" thickTop="1">
      <c r="A12" s="2"/>
      <c r="B12" s="17">
        <v>1</v>
      </c>
      <c r="C12" s="18" t="s">
        <v>15</v>
      </c>
      <c r="D12" s="19" t="s">
        <v>16</v>
      </c>
      <c r="E12" s="19" t="s">
        <v>17</v>
      </c>
      <c r="F12" s="20">
        <v>4500</v>
      </c>
      <c r="G12" s="20"/>
      <c r="H12" s="18"/>
      <c r="I12" s="21" t="s">
        <v>18</v>
      </c>
      <c r="J12" s="22">
        <v>41543</v>
      </c>
      <c r="K12" s="19"/>
    </row>
    <row r="13" spans="1:11" ht="15">
      <c r="A13" s="2"/>
      <c r="B13" s="17">
        <v>2</v>
      </c>
      <c r="C13" s="18" t="s">
        <v>19</v>
      </c>
      <c r="D13" s="19" t="s">
        <v>20</v>
      </c>
      <c r="E13" s="19" t="s">
        <v>21</v>
      </c>
      <c r="F13" s="20">
        <v>2375</v>
      </c>
      <c r="G13" s="18">
        <v>311</v>
      </c>
      <c r="H13" s="18" t="s">
        <v>22</v>
      </c>
      <c r="I13" s="22">
        <v>41542</v>
      </c>
      <c r="J13" s="22">
        <v>41547</v>
      </c>
      <c r="K13" s="19"/>
    </row>
    <row r="14" spans="1:11" ht="15">
      <c r="A14" s="2"/>
      <c r="B14" s="17">
        <v>3</v>
      </c>
      <c r="C14" s="18" t="s">
        <v>15</v>
      </c>
      <c r="D14" s="19" t="s">
        <v>20</v>
      </c>
      <c r="E14" s="19" t="s">
        <v>21</v>
      </c>
      <c r="F14" s="20">
        <v>2375</v>
      </c>
      <c r="G14" s="18">
        <v>311</v>
      </c>
      <c r="H14" s="18" t="s">
        <v>22</v>
      </c>
      <c r="I14" s="22">
        <v>41542</v>
      </c>
      <c r="J14" s="22">
        <v>41547</v>
      </c>
      <c r="K14" s="19"/>
    </row>
    <row r="15" spans="1:11" ht="15">
      <c r="A15" s="2"/>
      <c r="B15" s="17">
        <v>4</v>
      </c>
      <c r="C15" s="18" t="s">
        <v>23</v>
      </c>
      <c r="D15" s="19" t="s">
        <v>24</v>
      </c>
      <c r="E15" s="19" t="s">
        <v>25</v>
      </c>
      <c r="F15" s="20">
        <v>16625</v>
      </c>
      <c r="G15" s="23"/>
      <c r="H15" s="18" t="s">
        <v>22</v>
      </c>
      <c r="I15" s="22">
        <v>41536</v>
      </c>
      <c r="J15" s="22">
        <v>41537</v>
      </c>
      <c r="K15" s="19"/>
    </row>
    <row r="16" spans="1:11" ht="15">
      <c r="A16" s="2"/>
      <c r="B16" s="17">
        <v>5</v>
      </c>
      <c r="C16" s="18" t="s">
        <v>26</v>
      </c>
      <c r="D16" s="19" t="s">
        <v>20</v>
      </c>
      <c r="E16" s="19" t="s">
        <v>27</v>
      </c>
      <c r="F16" s="20">
        <v>174517.2</v>
      </c>
      <c r="G16" s="18">
        <v>311</v>
      </c>
      <c r="H16" s="18"/>
      <c r="I16" s="22">
        <v>41535</v>
      </c>
      <c r="J16" s="22">
        <v>41547</v>
      </c>
      <c r="K16" s="19"/>
    </row>
    <row r="17" spans="1:11" ht="15">
      <c r="A17" s="2"/>
      <c r="B17" s="17">
        <v>6</v>
      </c>
      <c r="C17" s="24" t="s">
        <v>28</v>
      </c>
      <c r="D17" s="19" t="s">
        <v>20</v>
      </c>
      <c r="E17" s="19" t="s">
        <v>27</v>
      </c>
      <c r="F17" s="20">
        <v>178924.2</v>
      </c>
      <c r="G17" s="25">
        <v>311</v>
      </c>
      <c r="H17" s="18"/>
      <c r="I17" s="22">
        <v>41535</v>
      </c>
      <c r="J17" s="22">
        <v>41547</v>
      </c>
      <c r="K17" s="19"/>
    </row>
    <row r="18" spans="1:11" ht="15">
      <c r="A18" s="2"/>
      <c r="B18" s="26">
        <v>7</v>
      </c>
      <c r="C18" s="27" t="s">
        <v>29</v>
      </c>
      <c r="D18" s="28" t="s">
        <v>30</v>
      </c>
      <c r="E18" s="29" t="s">
        <v>31</v>
      </c>
      <c r="F18" s="30">
        <v>117546.41</v>
      </c>
      <c r="G18" s="31">
        <v>392</v>
      </c>
      <c r="H18" s="27" t="s">
        <v>22</v>
      </c>
      <c r="I18" s="32">
        <v>41534</v>
      </c>
      <c r="J18" s="32">
        <v>41544</v>
      </c>
      <c r="K18" s="28"/>
    </row>
    <row r="19" spans="1:11" ht="15">
      <c r="A19" s="2"/>
      <c r="B19" s="17">
        <v>8</v>
      </c>
      <c r="C19" s="24" t="s">
        <v>32</v>
      </c>
      <c r="D19" s="19" t="s">
        <v>33</v>
      </c>
      <c r="E19" s="19" t="s">
        <v>34</v>
      </c>
      <c r="F19" s="20">
        <v>136366.1</v>
      </c>
      <c r="G19" s="20"/>
      <c r="H19" s="18" t="s">
        <v>22</v>
      </c>
      <c r="I19" s="33">
        <v>41533</v>
      </c>
      <c r="J19" s="22">
        <v>41543</v>
      </c>
      <c r="K19" s="19"/>
    </row>
    <row r="20" spans="1:11" ht="15">
      <c r="A20" s="2"/>
      <c r="B20" s="17">
        <v>9</v>
      </c>
      <c r="C20" s="24" t="s">
        <v>35</v>
      </c>
      <c r="D20" s="19" t="s">
        <v>36</v>
      </c>
      <c r="E20" s="19" t="s">
        <v>37</v>
      </c>
      <c r="F20" s="20">
        <v>5517.6</v>
      </c>
      <c r="G20" s="18">
        <v>282</v>
      </c>
      <c r="H20" s="18" t="s">
        <v>22</v>
      </c>
      <c r="I20" s="33">
        <v>41533</v>
      </c>
      <c r="J20" s="22">
        <v>41537</v>
      </c>
      <c r="K20" s="19"/>
    </row>
    <row r="21" spans="1:11" ht="15">
      <c r="A21" s="2"/>
      <c r="B21" s="17">
        <v>10</v>
      </c>
      <c r="C21" s="18" t="s">
        <v>38</v>
      </c>
      <c r="D21" s="19" t="s">
        <v>39</v>
      </c>
      <c r="E21" s="19" t="s">
        <v>40</v>
      </c>
      <c r="F21" s="20">
        <v>360297</v>
      </c>
      <c r="G21" s="18">
        <v>213</v>
      </c>
      <c r="H21" s="18" t="s">
        <v>22</v>
      </c>
      <c r="I21" s="22">
        <v>41532</v>
      </c>
      <c r="J21" s="22">
        <v>41537</v>
      </c>
      <c r="K21" s="19"/>
    </row>
    <row r="22" spans="1:11" ht="15">
      <c r="A22" s="2"/>
      <c r="B22" s="17">
        <v>11</v>
      </c>
      <c r="C22" s="18" t="s">
        <v>41</v>
      </c>
      <c r="D22" s="19" t="s">
        <v>42</v>
      </c>
      <c r="E22" s="19" t="s">
        <v>43</v>
      </c>
      <c r="F22" s="20">
        <v>5650</v>
      </c>
      <c r="G22" s="18">
        <v>299</v>
      </c>
      <c r="H22" s="18" t="s">
        <v>22</v>
      </c>
      <c r="I22" s="22">
        <v>41529</v>
      </c>
      <c r="J22" s="22">
        <v>41537</v>
      </c>
      <c r="K22" s="19"/>
    </row>
    <row r="23" spans="1:11" ht="26.25">
      <c r="A23" s="2"/>
      <c r="B23" s="17">
        <v>12</v>
      </c>
      <c r="C23" s="18" t="s">
        <v>44</v>
      </c>
      <c r="D23" s="19" t="s">
        <v>45</v>
      </c>
      <c r="E23" s="19" t="s">
        <v>46</v>
      </c>
      <c r="F23" s="20">
        <v>70000</v>
      </c>
      <c r="G23" s="20"/>
      <c r="H23" s="18" t="s">
        <v>22</v>
      </c>
      <c r="I23" s="22">
        <v>41529</v>
      </c>
      <c r="J23" s="22">
        <v>41540</v>
      </c>
      <c r="K23" s="19"/>
    </row>
    <row r="24" spans="1:11" ht="15">
      <c r="A24" s="2"/>
      <c r="B24" s="17">
        <v>13</v>
      </c>
      <c r="C24" s="19" t="s">
        <v>47</v>
      </c>
      <c r="D24" s="19" t="s">
        <v>48</v>
      </c>
      <c r="E24" s="19" t="s">
        <v>37</v>
      </c>
      <c r="F24" s="20">
        <v>5859.05</v>
      </c>
      <c r="G24" s="18">
        <v>282</v>
      </c>
      <c r="H24" s="18" t="s">
        <v>22</v>
      </c>
      <c r="I24" s="22">
        <v>41528</v>
      </c>
      <c r="J24" s="21">
        <v>41537</v>
      </c>
      <c r="K24" s="19"/>
    </row>
    <row r="25" spans="1:11" ht="15">
      <c r="A25" s="2"/>
      <c r="B25" s="17">
        <v>14</v>
      </c>
      <c r="C25" s="24" t="s">
        <v>49</v>
      </c>
      <c r="D25" s="19" t="s">
        <v>50</v>
      </c>
      <c r="E25" s="19" t="s">
        <v>51</v>
      </c>
      <c r="F25" s="20">
        <v>6460</v>
      </c>
      <c r="G25" s="18">
        <v>313</v>
      </c>
      <c r="H25" s="18" t="s">
        <v>22</v>
      </c>
      <c r="I25" s="22">
        <v>41528</v>
      </c>
      <c r="J25" s="22">
        <v>41533</v>
      </c>
      <c r="K25" s="19"/>
    </row>
    <row r="26" spans="1:11" ht="15">
      <c r="A26" s="2"/>
      <c r="B26" s="17">
        <v>15</v>
      </c>
      <c r="C26" s="18" t="s">
        <v>52</v>
      </c>
      <c r="D26" s="19" t="s">
        <v>53</v>
      </c>
      <c r="E26" s="19" t="s">
        <v>37</v>
      </c>
      <c r="F26" s="34">
        <v>443217.87</v>
      </c>
      <c r="G26" s="25">
        <v>282</v>
      </c>
      <c r="H26" s="18" t="s">
        <v>22</v>
      </c>
      <c r="I26" s="22">
        <v>41528</v>
      </c>
      <c r="J26" s="22">
        <v>41543</v>
      </c>
      <c r="K26" s="19"/>
    </row>
    <row r="27" spans="1:11" ht="15">
      <c r="A27" s="2"/>
      <c r="B27" s="17">
        <v>16</v>
      </c>
      <c r="C27" s="18" t="s">
        <v>54</v>
      </c>
      <c r="D27" s="19" t="s">
        <v>55</v>
      </c>
      <c r="E27" s="19" t="s">
        <v>37</v>
      </c>
      <c r="F27" s="20">
        <v>21696</v>
      </c>
      <c r="G27" s="18">
        <v>282</v>
      </c>
      <c r="H27" s="18" t="s">
        <v>22</v>
      </c>
      <c r="I27" s="22">
        <v>41527</v>
      </c>
      <c r="J27" s="22">
        <v>41543</v>
      </c>
      <c r="K27" s="19"/>
    </row>
    <row r="28" spans="1:11" ht="15">
      <c r="A28" s="2"/>
      <c r="B28" s="17">
        <v>17</v>
      </c>
      <c r="C28" s="24" t="s">
        <v>56</v>
      </c>
      <c r="D28" s="19" t="s">
        <v>57</v>
      </c>
      <c r="E28" s="19" t="s">
        <v>58</v>
      </c>
      <c r="F28" s="20">
        <v>14068.5</v>
      </c>
      <c r="G28" s="18">
        <v>617</v>
      </c>
      <c r="H28" s="18" t="s">
        <v>22</v>
      </c>
      <c r="I28" s="22">
        <v>41527</v>
      </c>
      <c r="J28" s="22">
        <v>41534</v>
      </c>
      <c r="K28" s="19"/>
    </row>
    <row r="29" spans="1:11" ht="15">
      <c r="A29" s="2"/>
      <c r="B29" s="17">
        <v>18</v>
      </c>
      <c r="C29" s="24" t="s">
        <v>59</v>
      </c>
      <c r="D29" s="19" t="s">
        <v>55</v>
      </c>
      <c r="E29" s="19" t="s">
        <v>37</v>
      </c>
      <c r="F29" s="20">
        <v>34917</v>
      </c>
      <c r="G29" s="18">
        <v>282</v>
      </c>
      <c r="H29" s="18" t="s">
        <v>22</v>
      </c>
      <c r="I29" s="22">
        <v>41526</v>
      </c>
      <c r="J29" s="22">
        <v>41543</v>
      </c>
      <c r="K29" s="19"/>
    </row>
    <row r="30" spans="1:11" ht="15">
      <c r="A30" s="2"/>
      <c r="B30" s="17">
        <v>19</v>
      </c>
      <c r="C30" s="18" t="s">
        <v>60</v>
      </c>
      <c r="D30" s="19" t="s">
        <v>61</v>
      </c>
      <c r="E30" s="19" t="s">
        <v>37</v>
      </c>
      <c r="F30" s="20">
        <v>8305.5</v>
      </c>
      <c r="G30" s="18">
        <v>282</v>
      </c>
      <c r="H30" s="18" t="s">
        <v>22</v>
      </c>
      <c r="I30" s="22">
        <v>41526</v>
      </c>
      <c r="J30" s="22">
        <v>41537</v>
      </c>
      <c r="K30" s="19"/>
    </row>
    <row r="31" spans="1:11" ht="15">
      <c r="A31" s="2"/>
      <c r="B31" s="17">
        <v>20</v>
      </c>
      <c r="C31" s="18" t="s">
        <v>62</v>
      </c>
      <c r="D31" s="19" t="s">
        <v>63</v>
      </c>
      <c r="E31" s="19" t="s">
        <v>64</v>
      </c>
      <c r="F31" s="20">
        <v>46497.82</v>
      </c>
      <c r="G31" s="20"/>
      <c r="H31" s="18"/>
      <c r="I31" s="22">
        <v>41526</v>
      </c>
      <c r="J31" s="22">
        <v>41543</v>
      </c>
      <c r="K31" s="19"/>
    </row>
    <row r="32" spans="1:11" ht="15">
      <c r="A32" s="2"/>
      <c r="B32" s="17">
        <v>21</v>
      </c>
      <c r="C32" s="18" t="s">
        <v>65</v>
      </c>
      <c r="D32" s="19" t="s">
        <v>66</v>
      </c>
      <c r="E32" s="19" t="s">
        <v>37</v>
      </c>
      <c r="F32" s="20">
        <v>3966.3</v>
      </c>
      <c r="G32" s="18">
        <v>282</v>
      </c>
      <c r="H32" s="18" t="s">
        <v>22</v>
      </c>
      <c r="I32" s="22">
        <v>41526</v>
      </c>
      <c r="J32" s="22">
        <v>41543</v>
      </c>
      <c r="K32" s="19"/>
    </row>
    <row r="33" spans="1:11" ht="15">
      <c r="A33" s="2"/>
      <c r="B33" s="17">
        <v>22</v>
      </c>
      <c r="C33" s="18" t="s">
        <v>67</v>
      </c>
      <c r="D33" s="19" t="s">
        <v>66</v>
      </c>
      <c r="E33" s="19" t="s">
        <v>37</v>
      </c>
      <c r="F33" s="20">
        <v>19152.54</v>
      </c>
      <c r="G33" s="18">
        <v>282</v>
      </c>
      <c r="H33" s="18" t="s">
        <v>22</v>
      </c>
      <c r="I33" s="22">
        <v>41526</v>
      </c>
      <c r="J33" s="22">
        <v>41530</v>
      </c>
      <c r="K33" s="19"/>
    </row>
    <row r="34" spans="1:11" ht="15">
      <c r="A34" s="2"/>
      <c r="B34" s="17">
        <v>23</v>
      </c>
      <c r="C34" s="18" t="s">
        <v>68</v>
      </c>
      <c r="D34" s="19" t="s">
        <v>55</v>
      </c>
      <c r="E34" s="19" t="s">
        <v>37</v>
      </c>
      <c r="F34" s="20">
        <v>9605</v>
      </c>
      <c r="G34" s="18">
        <v>282</v>
      </c>
      <c r="H34" s="18" t="s">
        <v>22</v>
      </c>
      <c r="I34" s="22">
        <v>41522</v>
      </c>
      <c r="J34" s="22">
        <v>41543</v>
      </c>
      <c r="K34" s="19"/>
    </row>
    <row r="35" spans="1:11" ht="15">
      <c r="A35" s="2"/>
      <c r="B35" s="17">
        <v>24</v>
      </c>
      <c r="C35" s="24" t="s">
        <v>69</v>
      </c>
      <c r="D35" s="19" t="s">
        <v>70</v>
      </c>
      <c r="E35" s="19" t="s">
        <v>71</v>
      </c>
      <c r="F35" s="20">
        <v>20062.19</v>
      </c>
      <c r="G35" s="18">
        <v>396</v>
      </c>
      <c r="H35" s="18" t="s">
        <v>22</v>
      </c>
      <c r="I35" s="22">
        <v>41522</v>
      </c>
      <c r="J35" s="22">
        <v>41529</v>
      </c>
      <c r="K35" s="19"/>
    </row>
    <row r="36" spans="1:11" ht="15">
      <c r="A36" s="2"/>
      <c r="B36" s="17">
        <v>25</v>
      </c>
      <c r="C36" s="24" t="s">
        <v>72</v>
      </c>
      <c r="D36" s="19" t="s">
        <v>73</v>
      </c>
      <c r="E36" s="19" t="s">
        <v>74</v>
      </c>
      <c r="F36" s="20">
        <v>5932.5</v>
      </c>
      <c r="G36" s="18">
        <v>333</v>
      </c>
      <c r="H36" s="18" t="s">
        <v>22</v>
      </c>
      <c r="I36" s="22">
        <v>41522</v>
      </c>
      <c r="J36" s="22">
        <v>41537</v>
      </c>
      <c r="K36" s="19"/>
    </row>
    <row r="37" spans="1:11" ht="15">
      <c r="A37" s="2"/>
      <c r="B37" s="17">
        <v>26</v>
      </c>
      <c r="C37" s="24" t="s">
        <v>75</v>
      </c>
      <c r="D37" s="19" t="s">
        <v>73</v>
      </c>
      <c r="E37" s="19" t="s">
        <v>74</v>
      </c>
      <c r="F37" s="20">
        <v>1977.5</v>
      </c>
      <c r="G37" s="18">
        <v>333</v>
      </c>
      <c r="H37" s="18" t="s">
        <v>22</v>
      </c>
      <c r="I37" s="22">
        <v>41522</v>
      </c>
      <c r="J37" s="22">
        <v>41537</v>
      </c>
      <c r="K37" s="19"/>
    </row>
    <row r="38" spans="1:11" ht="15">
      <c r="A38" s="2"/>
      <c r="B38" s="17">
        <v>27</v>
      </c>
      <c r="C38" s="24" t="s">
        <v>76</v>
      </c>
      <c r="D38" s="19" t="s">
        <v>77</v>
      </c>
      <c r="E38" s="19" t="s">
        <v>78</v>
      </c>
      <c r="F38" s="20">
        <v>7261.8</v>
      </c>
      <c r="G38" s="25">
        <v>311</v>
      </c>
      <c r="H38" s="18" t="s">
        <v>22</v>
      </c>
      <c r="I38" s="22">
        <v>41522</v>
      </c>
      <c r="J38" s="22">
        <v>41530</v>
      </c>
      <c r="K38" s="19"/>
    </row>
    <row r="39" spans="1:11" ht="15">
      <c r="A39" s="2"/>
      <c r="B39" s="17">
        <v>28</v>
      </c>
      <c r="C39" s="18" t="s">
        <v>79</v>
      </c>
      <c r="D39" s="19" t="s">
        <v>77</v>
      </c>
      <c r="E39" s="19" t="s">
        <v>78</v>
      </c>
      <c r="F39" s="20">
        <v>16387.5</v>
      </c>
      <c r="G39" s="18">
        <v>311</v>
      </c>
      <c r="H39" s="18" t="s">
        <v>22</v>
      </c>
      <c r="I39" s="22">
        <v>41522</v>
      </c>
      <c r="J39" s="22">
        <v>41529</v>
      </c>
      <c r="K39" s="19"/>
    </row>
    <row r="40" spans="1:11" ht="15">
      <c r="A40" s="2"/>
      <c r="B40" s="17">
        <v>29</v>
      </c>
      <c r="C40" s="24" t="s">
        <v>80</v>
      </c>
      <c r="D40" s="19" t="s">
        <v>81</v>
      </c>
      <c r="E40" s="19" t="s">
        <v>82</v>
      </c>
      <c r="F40" s="20">
        <v>33516.94</v>
      </c>
      <c r="G40" s="18">
        <v>213</v>
      </c>
      <c r="H40" s="18" t="s">
        <v>22</v>
      </c>
      <c r="I40" s="22">
        <v>41522</v>
      </c>
      <c r="J40" s="22">
        <v>41523</v>
      </c>
      <c r="K40" s="19"/>
    </row>
    <row r="41" spans="1:11" ht="15">
      <c r="A41" s="2"/>
      <c r="B41" s="17">
        <v>30</v>
      </c>
      <c r="C41" s="24" t="s">
        <v>83</v>
      </c>
      <c r="D41" s="19" t="s">
        <v>70</v>
      </c>
      <c r="E41" s="19" t="s">
        <v>58</v>
      </c>
      <c r="F41" s="20">
        <v>86704.83</v>
      </c>
      <c r="G41" s="18">
        <v>617</v>
      </c>
      <c r="H41" s="18" t="s">
        <v>22</v>
      </c>
      <c r="I41" s="22">
        <v>41520</v>
      </c>
      <c r="J41" s="22">
        <v>41543</v>
      </c>
      <c r="K41" s="19"/>
    </row>
    <row r="42" spans="1:11" ht="15">
      <c r="A42" s="2"/>
      <c r="B42" s="17">
        <v>31</v>
      </c>
      <c r="C42" s="24" t="s">
        <v>84</v>
      </c>
      <c r="D42" s="19" t="s">
        <v>85</v>
      </c>
      <c r="E42" s="19" t="s">
        <v>86</v>
      </c>
      <c r="F42" s="20">
        <v>8695.35</v>
      </c>
      <c r="G42" s="18">
        <v>392</v>
      </c>
      <c r="H42" s="18" t="s">
        <v>22</v>
      </c>
      <c r="I42" s="22">
        <v>41520</v>
      </c>
      <c r="J42" s="22">
        <v>41530</v>
      </c>
      <c r="K42" s="19"/>
    </row>
    <row r="43" spans="1:11" ht="26.25">
      <c r="A43" s="2"/>
      <c r="B43" s="17">
        <v>32</v>
      </c>
      <c r="C43" s="24" t="s">
        <v>87</v>
      </c>
      <c r="D43" s="19" t="s">
        <v>88</v>
      </c>
      <c r="E43" s="19"/>
      <c r="F43" s="20">
        <v>182297.25</v>
      </c>
      <c r="G43" s="20"/>
      <c r="H43" s="18" t="s">
        <v>22</v>
      </c>
      <c r="I43" s="22">
        <v>41520</v>
      </c>
      <c r="J43" s="22">
        <v>41535</v>
      </c>
      <c r="K43" s="19" t="s">
        <v>178</v>
      </c>
    </row>
    <row r="44" spans="1:11" ht="15">
      <c r="A44" s="2"/>
      <c r="B44" s="17">
        <v>33</v>
      </c>
      <c r="C44" s="24" t="s">
        <v>89</v>
      </c>
      <c r="D44" s="19" t="s">
        <v>90</v>
      </c>
      <c r="E44" s="19" t="s">
        <v>58</v>
      </c>
      <c r="F44" s="20">
        <v>22035</v>
      </c>
      <c r="G44" s="18">
        <v>617</v>
      </c>
      <c r="H44" s="18" t="s">
        <v>22</v>
      </c>
      <c r="I44" s="22">
        <v>41520</v>
      </c>
      <c r="J44" s="21">
        <v>41533</v>
      </c>
      <c r="K44" s="19"/>
    </row>
    <row r="45" spans="1:11" ht="26.25">
      <c r="A45" s="2"/>
      <c r="B45" s="17">
        <v>34</v>
      </c>
      <c r="C45" s="24" t="s">
        <v>91</v>
      </c>
      <c r="D45" s="19" t="s">
        <v>92</v>
      </c>
      <c r="E45" s="19" t="s">
        <v>93</v>
      </c>
      <c r="F45" s="20">
        <v>11753.8</v>
      </c>
      <c r="G45" s="18">
        <v>322</v>
      </c>
      <c r="H45" s="18" t="s">
        <v>22</v>
      </c>
      <c r="I45" s="22">
        <v>41519</v>
      </c>
      <c r="J45" s="22">
        <v>41537</v>
      </c>
      <c r="K45" s="19"/>
    </row>
    <row r="46" spans="1:11" ht="15">
      <c r="A46" s="2"/>
      <c r="B46" s="17">
        <v>35</v>
      </c>
      <c r="C46" s="24" t="s">
        <v>94</v>
      </c>
      <c r="D46" s="19" t="s">
        <v>39</v>
      </c>
      <c r="E46" s="19" t="s">
        <v>40</v>
      </c>
      <c r="F46" s="20">
        <v>360297</v>
      </c>
      <c r="G46" s="18">
        <v>213</v>
      </c>
      <c r="H46" s="18" t="s">
        <v>22</v>
      </c>
      <c r="I46" s="22">
        <v>41517</v>
      </c>
      <c r="J46" s="22">
        <v>41524</v>
      </c>
      <c r="K46" s="19"/>
    </row>
    <row r="47" spans="1:11" ht="15">
      <c r="A47" s="2"/>
      <c r="B47" s="17">
        <v>36</v>
      </c>
      <c r="C47" s="18" t="s">
        <v>95</v>
      </c>
      <c r="D47" s="19" t="s">
        <v>48</v>
      </c>
      <c r="E47" s="19" t="s">
        <v>37</v>
      </c>
      <c r="F47" s="20">
        <v>47881.35</v>
      </c>
      <c r="G47" s="25">
        <v>282</v>
      </c>
      <c r="H47" s="18" t="s">
        <v>22</v>
      </c>
      <c r="I47" s="22">
        <v>41516</v>
      </c>
      <c r="J47" s="22">
        <v>41529</v>
      </c>
      <c r="K47" s="19"/>
    </row>
    <row r="48" spans="1:11" ht="15">
      <c r="A48" s="2"/>
      <c r="B48" s="17">
        <v>37</v>
      </c>
      <c r="C48" s="18" t="s">
        <v>96</v>
      </c>
      <c r="D48" s="19" t="s">
        <v>97</v>
      </c>
      <c r="E48" s="19" t="s">
        <v>98</v>
      </c>
      <c r="F48" s="20">
        <v>9384.75</v>
      </c>
      <c r="G48" s="18">
        <v>396</v>
      </c>
      <c r="H48" s="18" t="s">
        <v>22</v>
      </c>
      <c r="I48" s="22">
        <v>41516</v>
      </c>
      <c r="J48" s="22">
        <v>41524</v>
      </c>
      <c r="K48" s="19"/>
    </row>
    <row r="49" spans="1:11" ht="39">
      <c r="A49" s="2"/>
      <c r="B49" s="17">
        <v>38</v>
      </c>
      <c r="C49" s="18" t="s">
        <v>99</v>
      </c>
      <c r="D49" s="19" t="s">
        <v>100</v>
      </c>
      <c r="E49" s="19" t="s">
        <v>101</v>
      </c>
      <c r="F49" s="20">
        <v>166110</v>
      </c>
      <c r="G49" s="18">
        <v>332</v>
      </c>
      <c r="H49" s="18" t="s">
        <v>22</v>
      </c>
      <c r="I49" s="22">
        <v>41515</v>
      </c>
      <c r="J49" s="22">
        <v>41535</v>
      </c>
      <c r="K49" s="19" t="s">
        <v>179</v>
      </c>
    </row>
    <row r="50" spans="1:11" ht="15">
      <c r="A50" s="2"/>
      <c r="B50" s="17">
        <v>39</v>
      </c>
      <c r="C50" s="18" t="s">
        <v>102</v>
      </c>
      <c r="D50" s="19" t="s">
        <v>103</v>
      </c>
      <c r="E50" s="19" t="s">
        <v>58</v>
      </c>
      <c r="F50" s="20">
        <v>50737</v>
      </c>
      <c r="G50" s="18">
        <v>617</v>
      </c>
      <c r="H50" s="18" t="s">
        <v>22</v>
      </c>
      <c r="I50" s="22">
        <v>41515</v>
      </c>
      <c r="J50" s="22">
        <v>41524</v>
      </c>
      <c r="K50" s="19"/>
    </row>
    <row r="51" spans="1:11" ht="15">
      <c r="A51" s="2"/>
      <c r="B51" s="17">
        <v>40</v>
      </c>
      <c r="C51" s="18" t="s">
        <v>104</v>
      </c>
      <c r="D51" s="19" t="s">
        <v>105</v>
      </c>
      <c r="E51" s="19" t="s">
        <v>106</v>
      </c>
      <c r="F51" s="20">
        <v>62483.33</v>
      </c>
      <c r="G51" s="18">
        <v>399</v>
      </c>
      <c r="H51" s="18" t="s">
        <v>22</v>
      </c>
      <c r="I51" s="22">
        <v>41514</v>
      </c>
      <c r="J51" s="22">
        <v>41543</v>
      </c>
      <c r="K51" s="19"/>
    </row>
    <row r="52" spans="1:11" ht="15">
      <c r="A52" s="2"/>
      <c r="B52" s="17">
        <v>41</v>
      </c>
      <c r="C52" s="18" t="s">
        <v>107</v>
      </c>
      <c r="D52" s="19" t="s">
        <v>103</v>
      </c>
      <c r="E52" s="19" t="s">
        <v>108</v>
      </c>
      <c r="F52" s="20">
        <v>1073.5</v>
      </c>
      <c r="G52" s="18">
        <v>392</v>
      </c>
      <c r="H52" s="18" t="s">
        <v>22</v>
      </c>
      <c r="I52" s="22">
        <v>41509</v>
      </c>
      <c r="J52" s="22">
        <v>41546</v>
      </c>
      <c r="K52" s="19"/>
    </row>
    <row r="53" spans="1:11" ht="15">
      <c r="A53" s="2"/>
      <c r="B53" s="17">
        <v>42</v>
      </c>
      <c r="C53" s="18" t="s">
        <v>109</v>
      </c>
      <c r="D53" s="19" t="s">
        <v>110</v>
      </c>
      <c r="E53" s="19" t="s">
        <v>111</v>
      </c>
      <c r="F53" s="20">
        <v>309933.24</v>
      </c>
      <c r="G53" s="18">
        <v>392</v>
      </c>
      <c r="H53" s="18" t="s">
        <v>22</v>
      </c>
      <c r="I53" s="22">
        <v>41508</v>
      </c>
      <c r="J53" s="22">
        <v>41524</v>
      </c>
      <c r="K53" s="19"/>
    </row>
    <row r="54" spans="1:11" ht="15">
      <c r="A54" s="2"/>
      <c r="B54" s="17">
        <v>43</v>
      </c>
      <c r="C54" s="18" t="s">
        <v>112</v>
      </c>
      <c r="D54" s="19" t="s">
        <v>113</v>
      </c>
      <c r="E54" s="19" t="s">
        <v>114</v>
      </c>
      <c r="F54" s="20">
        <v>36160</v>
      </c>
      <c r="G54" s="20"/>
      <c r="H54" s="18" t="s">
        <v>22</v>
      </c>
      <c r="I54" s="22">
        <v>41508</v>
      </c>
      <c r="J54" s="22">
        <v>41521</v>
      </c>
      <c r="K54" s="19"/>
    </row>
    <row r="55" spans="1:11" ht="15">
      <c r="A55" s="2"/>
      <c r="B55" s="17">
        <v>44</v>
      </c>
      <c r="C55" s="18" t="s">
        <v>115</v>
      </c>
      <c r="D55" s="19" t="s">
        <v>103</v>
      </c>
      <c r="E55" s="19" t="s">
        <v>116</v>
      </c>
      <c r="F55" s="20">
        <v>37399.96</v>
      </c>
      <c r="G55" s="18">
        <v>396</v>
      </c>
      <c r="H55" s="18" t="s">
        <v>22</v>
      </c>
      <c r="I55" s="22">
        <v>41508</v>
      </c>
      <c r="J55" s="22">
        <v>41519</v>
      </c>
      <c r="K55" s="19"/>
    </row>
    <row r="56" spans="1:11" ht="15">
      <c r="A56" s="2"/>
      <c r="B56" s="17">
        <v>45</v>
      </c>
      <c r="C56" s="18" t="s">
        <v>117</v>
      </c>
      <c r="D56" s="19" t="s">
        <v>118</v>
      </c>
      <c r="E56" s="19" t="s">
        <v>37</v>
      </c>
      <c r="F56" s="20">
        <v>38024.5</v>
      </c>
      <c r="G56" s="25">
        <v>282</v>
      </c>
      <c r="H56" s="18" t="s">
        <v>22</v>
      </c>
      <c r="I56" s="22">
        <v>41507</v>
      </c>
      <c r="J56" s="22">
        <v>41523</v>
      </c>
      <c r="K56" s="19"/>
    </row>
    <row r="57" spans="1:11" ht="15">
      <c r="A57" s="2"/>
      <c r="B57" s="17">
        <v>46</v>
      </c>
      <c r="C57" s="18" t="s">
        <v>119</v>
      </c>
      <c r="D57" s="19" t="s">
        <v>120</v>
      </c>
      <c r="E57" s="19" t="s">
        <v>121</v>
      </c>
      <c r="F57" s="20">
        <v>114464.48</v>
      </c>
      <c r="G57" s="18">
        <v>392</v>
      </c>
      <c r="H57" s="18" t="s">
        <v>22</v>
      </c>
      <c r="I57" s="22">
        <v>41507</v>
      </c>
      <c r="J57" s="22">
        <v>41542</v>
      </c>
      <c r="K57" s="19"/>
    </row>
    <row r="58" spans="1:11" ht="15">
      <c r="A58" s="2"/>
      <c r="B58" s="17">
        <v>47</v>
      </c>
      <c r="C58" s="18" t="s">
        <v>122</v>
      </c>
      <c r="D58" s="19" t="s">
        <v>61</v>
      </c>
      <c r="E58" s="19" t="s">
        <v>37</v>
      </c>
      <c r="F58" s="20">
        <v>65540</v>
      </c>
      <c r="G58" s="18">
        <v>282</v>
      </c>
      <c r="H58" s="18" t="s">
        <v>22</v>
      </c>
      <c r="I58" s="22">
        <v>41506</v>
      </c>
      <c r="J58" s="22">
        <v>41519</v>
      </c>
      <c r="K58" s="19"/>
    </row>
    <row r="59" spans="1:11" ht="15">
      <c r="A59" s="2"/>
      <c r="B59" s="17">
        <v>48</v>
      </c>
      <c r="C59" s="18" t="s">
        <v>123</v>
      </c>
      <c r="D59" s="19" t="s">
        <v>124</v>
      </c>
      <c r="E59" s="19" t="s">
        <v>125</v>
      </c>
      <c r="F59" s="20">
        <v>25975.64</v>
      </c>
      <c r="G59" s="18">
        <v>241</v>
      </c>
      <c r="H59" s="18" t="s">
        <v>22</v>
      </c>
      <c r="I59" s="22">
        <v>41505</v>
      </c>
      <c r="J59" s="22">
        <v>41528</v>
      </c>
      <c r="K59" s="19"/>
    </row>
    <row r="60" spans="1:11" ht="15">
      <c r="A60" s="2"/>
      <c r="B60" s="17">
        <v>49</v>
      </c>
      <c r="C60" s="18" t="s">
        <v>126</v>
      </c>
      <c r="D60" s="19" t="s">
        <v>105</v>
      </c>
      <c r="E60" s="19" t="s">
        <v>106</v>
      </c>
      <c r="F60" s="20">
        <v>12169.69</v>
      </c>
      <c r="G60" s="18">
        <v>399</v>
      </c>
      <c r="H60" s="18" t="s">
        <v>22</v>
      </c>
      <c r="I60" s="22">
        <v>41505</v>
      </c>
      <c r="J60" s="22">
        <v>41547</v>
      </c>
      <c r="K60" s="19"/>
    </row>
    <row r="61" spans="1:11" ht="15">
      <c r="A61" s="2"/>
      <c r="B61" s="17">
        <v>50</v>
      </c>
      <c r="C61" s="18" t="s">
        <v>127</v>
      </c>
      <c r="D61" s="19" t="s">
        <v>105</v>
      </c>
      <c r="E61" s="19" t="s">
        <v>106</v>
      </c>
      <c r="F61" s="20">
        <v>14249.95</v>
      </c>
      <c r="G61" s="18">
        <v>399</v>
      </c>
      <c r="H61" s="18" t="s">
        <v>22</v>
      </c>
      <c r="I61" s="22">
        <v>41498</v>
      </c>
      <c r="J61" s="22">
        <v>41547</v>
      </c>
      <c r="K61" s="19"/>
    </row>
    <row r="62" spans="1:11" ht="15">
      <c r="A62" s="2"/>
      <c r="B62" s="17">
        <v>51</v>
      </c>
      <c r="C62" s="18" t="s">
        <v>128</v>
      </c>
      <c r="D62" s="19" t="s">
        <v>129</v>
      </c>
      <c r="E62" s="19" t="s">
        <v>130</v>
      </c>
      <c r="F62" s="20">
        <v>78987</v>
      </c>
      <c r="G62" s="18">
        <v>362</v>
      </c>
      <c r="H62" s="18" t="s">
        <v>22</v>
      </c>
      <c r="I62" s="22">
        <v>41494</v>
      </c>
      <c r="J62" s="22">
        <v>41505</v>
      </c>
      <c r="K62" s="19"/>
    </row>
    <row r="63" spans="1:11" ht="26.25">
      <c r="A63" s="2"/>
      <c r="B63" s="17">
        <v>52</v>
      </c>
      <c r="C63" s="18" t="s">
        <v>131</v>
      </c>
      <c r="D63" s="19" t="s">
        <v>132</v>
      </c>
      <c r="E63" s="19" t="s">
        <v>114</v>
      </c>
      <c r="F63" s="20">
        <v>245422.83</v>
      </c>
      <c r="G63" s="23"/>
      <c r="H63" s="18" t="s">
        <v>22</v>
      </c>
      <c r="I63" s="22">
        <v>41489</v>
      </c>
      <c r="J63" s="22">
        <v>41524</v>
      </c>
      <c r="K63" s="19" t="s">
        <v>180</v>
      </c>
    </row>
    <row r="64" spans="1:11" ht="39">
      <c r="A64" s="2"/>
      <c r="B64" s="17">
        <v>53</v>
      </c>
      <c r="C64" s="24" t="s">
        <v>133</v>
      </c>
      <c r="D64" s="19" t="s">
        <v>134</v>
      </c>
      <c r="E64" s="19" t="s">
        <v>135</v>
      </c>
      <c r="F64" s="35">
        <v>138726.72</v>
      </c>
      <c r="G64" s="35"/>
      <c r="H64" s="18"/>
      <c r="I64" s="22">
        <v>41485</v>
      </c>
      <c r="J64" s="22">
        <v>41491</v>
      </c>
      <c r="K64" s="19" t="s">
        <v>181</v>
      </c>
    </row>
    <row r="65" spans="1:11" ht="51.75">
      <c r="A65" s="2"/>
      <c r="B65" s="17">
        <v>54</v>
      </c>
      <c r="C65" s="24" t="s">
        <v>136</v>
      </c>
      <c r="D65" s="19" t="s">
        <v>137</v>
      </c>
      <c r="E65" s="19" t="s">
        <v>138</v>
      </c>
      <c r="F65" s="20">
        <v>354255</v>
      </c>
      <c r="G65" s="20"/>
      <c r="H65" s="18" t="s">
        <v>22</v>
      </c>
      <c r="I65" s="22">
        <v>41481</v>
      </c>
      <c r="J65" s="22">
        <v>41492</v>
      </c>
      <c r="K65" s="19" t="s">
        <v>182</v>
      </c>
    </row>
    <row r="66" spans="1:11" ht="15">
      <c r="A66" s="2"/>
      <c r="B66" s="17">
        <v>55</v>
      </c>
      <c r="C66" s="18" t="s">
        <v>139</v>
      </c>
      <c r="D66" s="19" t="s">
        <v>140</v>
      </c>
      <c r="E66" s="19" t="s">
        <v>141</v>
      </c>
      <c r="F66" s="20">
        <v>213614.63</v>
      </c>
      <c r="G66" s="20"/>
      <c r="H66" s="18"/>
      <c r="I66" s="22">
        <v>41480</v>
      </c>
      <c r="J66" s="22">
        <v>41480</v>
      </c>
      <c r="K66" s="19" t="s">
        <v>183</v>
      </c>
    </row>
    <row r="67" spans="1:11" ht="15">
      <c r="A67" s="2"/>
      <c r="B67" s="17">
        <v>56</v>
      </c>
      <c r="C67" s="18" t="s">
        <v>142</v>
      </c>
      <c r="D67" s="19" t="s">
        <v>105</v>
      </c>
      <c r="E67" s="19" t="s">
        <v>106</v>
      </c>
      <c r="F67" s="20">
        <v>60404.03</v>
      </c>
      <c r="G67" s="18">
        <v>399</v>
      </c>
      <c r="H67" s="18" t="s">
        <v>22</v>
      </c>
      <c r="I67" s="22">
        <v>41478</v>
      </c>
      <c r="J67" s="22">
        <v>41528</v>
      </c>
      <c r="K67" s="19"/>
    </row>
    <row r="68" spans="1:11" ht="51.75">
      <c r="A68" s="2"/>
      <c r="B68" s="17">
        <v>57</v>
      </c>
      <c r="C68" s="24" t="s">
        <v>143</v>
      </c>
      <c r="D68" s="19" t="s">
        <v>144</v>
      </c>
      <c r="E68" s="19" t="s">
        <v>101</v>
      </c>
      <c r="F68" s="20">
        <v>92547</v>
      </c>
      <c r="G68" s="18">
        <v>332</v>
      </c>
      <c r="H68" s="18" t="s">
        <v>22</v>
      </c>
      <c r="I68" s="22">
        <v>41474</v>
      </c>
      <c r="J68" s="22">
        <v>43665</v>
      </c>
      <c r="K68" s="19" t="s">
        <v>179</v>
      </c>
    </row>
    <row r="69" spans="1:11" ht="39">
      <c r="A69" s="2"/>
      <c r="B69" s="17">
        <v>58</v>
      </c>
      <c r="C69" s="24" t="s">
        <v>145</v>
      </c>
      <c r="D69" s="19" t="s">
        <v>146</v>
      </c>
      <c r="E69" s="19" t="s">
        <v>25</v>
      </c>
      <c r="F69" s="20">
        <v>142500</v>
      </c>
      <c r="G69" s="20"/>
      <c r="H69" s="18"/>
      <c r="I69" s="22">
        <v>41464</v>
      </c>
      <c r="J69" s="22">
        <v>41472</v>
      </c>
      <c r="K69" s="19" t="s">
        <v>184</v>
      </c>
    </row>
    <row r="70" spans="1:11" ht="51.75">
      <c r="A70" s="2"/>
      <c r="B70" s="17">
        <v>59</v>
      </c>
      <c r="C70" s="19" t="s">
        <v>147</v>
      </c>
      <c r="D70" s="19" t="s">
        <v>148</v>
      </c>
      <c r="E70" s="19" t="s">
        <v>149</v>
      </c>
      <c r="F70" s="20">
        <v>49850.9</v>
      </c>
      <c r="G70" s="20"/>
      <c r="H70" s="18" t="s">
        <v>22</v>
      </c>
      <c r="I70" s="22">
        <v>41459</v>
      </c>
      <c r="J70" s="22">
        <v>41494</v>
      </c>
      <c r="K70" s="19" t="s">
        <v>185</v>
      </c>
    </row>
    <row r="71" spans="1:11" ht="26.25">
      <c r="A71" s="2"/>
      <c r="B71" s="17">
        <v>60</v>
      </c>
      <c r="C71" s="19" t="s">
        <v>150</v>
      </c>
      <c r="D71" s="19" t="s">
        <v>88</v>
      </c>
      <c r="E71" s="19" t="s">
        <v>151</v>
      </c>
      <c r="F71" s="20">
        <v>183198.31</v>
      </c>
      <c r="G71" s="36">
        <v>396</v>
      </c>
      <c r="H71" s="18" t="s">
        <v>22</v>
      </c>
      <c r="I71" s="22">
        <v>41456</v>
      </c>
      <c r="J71" s="22"/>
      <c r="K71" s="19" t="s">
        <v>178</v>
      </c>
    </row>
    <row r="72" spans="1:11" ht="26.25">
      <c r="A72" s="2"/>
      <c r="B72" s="17">
        <v>61</v>
      </c>
      <c r="C72" s="19" t="s">
        <v>152</v>
      </c>
      <c r="D72" s="19" t="s">
        <v>153</v>
      </c>
      <c r="E72" s="19" t="s">
        <v>154</v>
      </c>
      <c r="F72" s="20">
        <v>710783.92</v>
      </c>
      <c r="G72" s="18">
        <v>396</v>
      </c>
      <c r="H72" s="18" t="s">
        <v>22</v>
      </c>
      <c r="I72" s="22">
        <v>41439</v>
      </c>
      <c r="J72" s="22">
        <v>41439</v>
      </c>
      <c r="K72" s="19" t="s">
        <v>186</v>
      </c>
    </row>
    <row r="73" spans="1:11" ht="26.25">
      <c r="A73" s="2"/>
      <c r="B73" s="17">
        <v>62</v>
      </c>
      <c r="C73" s="19" t="s">
        <v>155</v>
      </c>
      <c r="D73" s="19" t="s">
        <v>156</v>
      </c>
      <c r="E73" s="19" t="s">
        <v>25</v>
      </c>
      <c r="F73" s="20">
        <v>12825</v>
      </c>
      <c r="G73" s="23"/>
      <c r="H73" s="18" t="s">
        <v>22</v>
      </c>
      <c r="I73" s="22">
        <v>41401</v>
      </c>
      <c r="J73" s="22">
        <v>41409</v>
      </c>
      <c r="K73" s="19" t="s">
        <v>187</v>
      </c>
    </row>
    <row r="74" spans="1:11" ht="77.25">
      <c r="A74" s="2"/>
      <c r="B74" s="17">
        <v>63</v>
      </c>
      <c r="C74" s="19" t="s">
        <v>157</v>
      </c>
      <c r="D74" s="19" t="s">
        <v>158</v>
      </c>
      <c r="E74" s="19" t="s">
        <v>158</v>
      </c>
      <c r="F74" s="20">
        <v>7030</v>
      </c>
      <c r="G74" s="18">
        <v>213</v>
      </c>
      <c r="H74" s="18" t="s">
        <v>22</v>
      </c>
      <c r="I74" s="22">
        <v>41367</v>
      </c>
      <c r="J74" s="22">
        <v>41365</v>
      </c>
      <c r="K74" s="19" t="s">
        <v>188</v>
      </c>
    </row>
    <row r="75" spans="1:11" ht="39">
      <c r="A75" s="2"/>
      <c r="B75" s="17">
        <v>64</v>
      </c>
      <c r="C75" s="19" t="s">
        <v>159</v>
      </c>
      <c r="D75" s="19" t="s">
        <v>160</v>
      </c>
      <c r="E75" s="19" t="s">
        <v>161</v>
      </c>
      <c r="F75" s="20">
        <v>256410</v>
      </c>
      <c r="G75" s="20"/>
      <c r="H75" s="18"/>
      <c r="I75" s="22">
        <v>41275</v>
      </c>
      <c r="J75" s="22"/>
      <c r="K75" s="19" t="s">
        <v>189</v>
      </c>
    </row>
    <row r="76" spans="1:11" ht="64.5">
      <c r="A76" s="2"/>
      <c r="B76" s="17">
        <v>65</v>
      </c>
      <c r="C76" s="19" t="s">
        <v>162</v>
      </c>
      <c r="D76" s="19" t="s">
        <v>163</v>
      </c>
      <c r="E76" s="19" t="s">
        <v>15</v>
      </c>
      <c r="F76" s="20">
        <v>114224.13</v>
      </c>
      <c r="G76" s="20"/>
      <c r="H76" s="18" t="s">
        <v>164</v>
      </c>
      <c r="I76" s="22">
        <v>41213</v>
      </c>
      <c r="J76" s="22">
        <v>41213</v>
      </c>
      <c r="K76" s="19" t="s">
        <v>190</v>
      </c>
    </row>
    <row r="77" spans="1:11" ht="77.25">
      <c r="A77" s="2"/>
      <c r="B77" s="17">
        <v>66</v>
      </c>
      <c r="C77" s="19" t="s">
        <v>165</v>
      </c>
      <c r="D77" s="19" t="s">
        <v>166</v>
      </c>
      <c r="E77" s="19" t="s">
        <v>167</v>
      </c>
      <c r="F77" s="20">
        <v>8150.95</v>
      </c>
      <c r="G77" s="20"/>
      <c r="H77" s="18" t="s">
        <v>22</v>
      </c>
      <c r="I77" s="22">
        <v>41191</v>
      </c>
      <c r="J77" s="22">
        <v>41191</v>
      </c>
      <c r="K77" s="19" t="s">
        <v>188</v>
      </c>
    </row>
    <row r="78" spans="1:11" ht="26.25">
      <c r="A78" s="2"/>
      <c r="B78" s="17">
        <v>67</v>
      </c>
      <c r="C78" s="19" t="s">
        <v>168</v>
      </c>
      <c r="D78" s="19" t="s">
        <v>169</v>
      </c>
      <c r="E78" s="19" t="s">
        <v>15</v>
      </c>
      <c r="F78" s="20">
        <v>436931.61</v>
      </c>
      <c r="G78" s="20"/>
      <c r="H78" s="18" t="s">
        <v>164</v>
      </c>
      <c r="I78" s="22">
        <v>41065</v>
      </c>
      <c r="J78" s="22">
        <v>41065</v>
      </c>
      <c r="K78" s="19" t="s">
        <v>191</v>
      </c>
    </row>
    <row r="79" spans="1:11" ht="90">
      <c r="A79" s="2"/>
      <c r="B79" s="17">
        <v>68</v>
      </c>
      <c r="C79" s="19" t="s">
        <v>170</v>
      </c>
      <c r="D79" s="19" t="s">
        <v>171</v>
      </c>
      <c r="E79" s="19" t="s">
        <v>172</v>
      </c>
      <c r="F79" s="20">
        <f>225000*6</f>
        <v>1350000</v>
      </c>
      <c r="G79" s="18">
        <v>261</v>
      </c>
      <c r="H79" s="18"/>
      <c r="I79" s="22"/>
      <c r="J79" s="22"/>
      <c r="K79" s="19" t="s">
        <v>192</v>
      </c>
    </row>
    <row r="80" spans="1:11" ht="15">
      <c r="A80" s="2"/>
      <c r="B80" s="17">
        <v>69</v>
      </c>
      <c r="C80" s="19" t="s">
        <v>173</v>
      </c>
      <c r="D80" s="19" t="s">
        <v>174</v>
      </c>
      <c r="E80" s="19" t="s">
        <v>175</v>
      </c>
      <c r="F80" s="20">
        <f>24000*7</f>
        <v>168000</v>
      </c>
      <c r="G80" s="18">
        <v>261</v>
      </c>
      <c r="H80" s="18" t="s">
        <v>22</v>
      </c>
      <c r="I80" s="22"/>
      <c r="J80" s="22"/>
      <c r="K80" s="19"/>
    </row>
    <row r="81" spans="1:11" ht="15.75" thickBot="1">
      <c r="A81" s="2"/>
      <c r="B81" s="37"/>
      <c r="C81" s="36"/>
      <c r="D81" s="38"/>
      <c r="E81" s="39" t="s">
        <v>176</v>
      </c>
      <c r="F81" s="40">
        <f>SUM(F12:F80)</f>
        <v>8060810.170000002</v>
      </c>
      <c r="G81" s="41"/>
      <c r="H81" s="36"/>
      <c r="I81" s="36"/>
      <c r="J81" s="36"/>
      <c r="K81" s="9"/>
    </row>
    <row r="82" spans="1:11" ht="15">
      <c r="A82" s="2"/>
      <c r="B82" s="3"/>
      <c r="D82" s="4"/>
      <c r="E82" s="5"/>
      <c r="F82" s="6"/>
      <c r="G82" s="6"/>
      <c r="K82" s="9"/>
    </row>
    <row r="83" spans="1:11" ht="15">
      <c r="A83" s="2"/>
      <c r="B83" s="3"/>
      <c r="D83" s="4"/>
      <c r="E83" s="5"/>
      <c r="F83" s="6"/>
      <c r="G83" s="6"/>
      <c r="K83" s="9"/>
    </row>
    <row r="84" spans="1:11" ht="15">
      <c r="A84" s="2"/>
      <c r="B84" s="3"/>
      <c r="D84" s="4"/>
      <c r="E84" s="5"/>
      <c r="F84" s="6"/>
      <c r="G84" s="6"/>
      <c r="K84" s="9"/>
    </row>
    <row r="85" spans="1:11" ht="14.25">
      <c r="A85" s="2"/>
      <c r="B85" s="10"/>
      <c r="C85" s="10"/>
      <c r="D85" s="9"/>
      <c r="E85" s="9"/>
      <c r="F85" s="9"/>
      <c r="G85" s="8"/>
      <c r="H85" s="8"/>
      <c r="I85" s="8"/>
      <c r="J85" s="8"/>
      <c r="K85" s="9"/>
    </row>
    <row r="86" spans="1:11" ht="15">
      <c r="A86" s="2"/>
      <c r="B86" s="46" t="s">
        <v>3</v>
      </c>
      <c r="C86" s="46"/>
      <c r="D86" s="9"/>
      <c r="E86" s="11" t="s">
        <v>4</v>
      </c>
      <c r="F86" s="12"/>
      <c r="G86" s="8"/>
      <c r="H86" s="46" t="s">
        <v>5</v>
      </c>
      <c r="I86" s="46"/>
      <c r="J86" s="46"/>
      <c r="K86" s="46"/>
    </row>
    <row r="87" spans="1:11" ht="14.25">
      <c r="A87" s="2"/>
      <c r="B87" s="7"/>
      <c r="C87" s="8"/>
      <c r="D87" s="9"/>
      <c r="E87" s="9"/>
      <c r="F87" s="9"/>
      <c r="G87" s="8"/>
      <c r="H87" s="8"/>
      <c r="I87" s="8"/>
      <c r="J87" s="8"/>
      <c r="K87" s="9"/>
    </row>
    <row r="88" spans="1:11" ht="14.25">
      <c r="A88" s="2"/>
      <c r="B88" s="7"/>
      <c r="C88" s="8"/>
      <c r="D88" s="9"/>
      <c r="E88" s="9"/>
      <c r="F88" s="9"/>
      <c r="G88" s="8"/>
      <c r="H88" s="8"/>
      <c r="I88" s="8"/>
      <c r="J88" s="8"/>
      <c r="K88" s="9"/>
    </row>
    <row r="89" spans="1:11" ht="14.25">
      <c r="A89" s="2"/>
      <c r="B89" s="7"/>
      <c r="C89" s="8"/>
      <c r="D89" s="9"/>
      <c r="E89" s="9"/>
      <c r="F89" s="9"/>
      <c r="G89" s="8"/>
      <c r="H89" s="8"/>
      <c r="I89" s="8"/>
      <c r="J89" s="8"/>
      <c r="K89" s="9"/>
    </row>
    <row r="90" spans="1:11" ht="14.25">
      <c r="A90" s="2"/>
      <c r="B90" s="7"/>
      <c r="C90" s="8"/>
      <c r="D90" s="9"/>
      <c r="E90" s="9"/>
      <c r="F90" s="9"/>
      <c r="G90" s="8"/>
      <c r="H90" s="8"/>
      <c r="I90" s="8"/>
      <c r="J90" s="8"/>
      <c r="K90" s="9"/>
    </row>
    <row r="91" spans="1:11" ht="14.25">
      <c r="A91" s="2"/>
      <c r="B91" s="7"/>
      <c r="C91" s="8"/>
      <c r="D91" s="9"/>
      <c r="E91" s="9"/>
      <c r="F91" s="9"/>
      <c r="G91" s="8"/>
      <c r="H91" s="8"/>
      <c r="I91" s="8"/>
      <c r="J91" s="8"/>
      <c r="K91" s="9"/>
    </row>
    <row r="92" spans="1:11" ht="12.75">
      <c r="A92" s="2"/>
      <c r="B92" s="3"/>
      <c r="D92" s="4"/>
      <c r="E92" s="4"/>
      <c r="F92" s="4"/>
      <c r="K92" s="4"/>
    </row>
    <row r="93" spans="1:11" ht="12.75">
      <c r="A93" s="2"/>
      <c r="B93" s="3"/>
      <c r="D93" s="4"/>
      <c r="E93" s="4"/>
      <c r="F93" s="4"/>
      <c r="K93" s="4"/>
    </row>
    <row r="94" spans="1:11" ht="12.75">
      <c r="A94" s="2"/>
      <c r="B94" s="3"/>
      <c r="D94" s="4"/>
      <c r="E94" s="4"/>
      <c r="F94" s="4"/>
      <c r="K94" s="4"/>
    </row>
    <row r="95" spans="1:11" ht="12.75">
      <c r="A95" s="2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2"/>
      <c r="B96" s="1"/>
      <c r="C96" s="1"/>
      <c r="D96" s="1"/>
      <c r="E96" s="1"/>
      <c r="F96" s="1"/>
      <c r="G96" s="1"/>
      <c r="H96" s="2"/>
      <c r="I96" s="2"/>
      <c r="J96" s="2"/>
      <c r="K96" s="2"/>
    </row>
  </sheetData>
  <sheetProtection/>
  <mergeCells count="6">
    <mergeCell ref="B8:K8"/>
    <mergeCell ref="B86:C86"/>
    <mergeCell ref="H86:K86"/>
    <mergeCell ref="B6:K6"/>
    <mergeCell ref="B7:K7"/>
    <mergeCell ref="B9:K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Veronica Adames</cp:lastModifiedBy>
  <cp:lastPrinted>2013-03-13T19:00:22Z</cp:lastPrinted>
  <dcterms:created xsi:type="dcterms:W3CDTF">2006-07-11T17:39:34Z</dcterms:created>
  <dcterms:modified xsi:type="dcterms:W3CDTF">2013-10-09T19:46:31Z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