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Financiero'!$A$1:$G$46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<sst xmlns="http://schemas.openxmlformats.org/spreadsheetml/2006/main" count="30" uniqueCount="30">
  <si>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</si>
  <si>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</si>
  <si>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</si>
  <si>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</si>
  <si>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</si>
  <si>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</si>
  <si>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</si>
  <si>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</si>
  <si>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</si>
  <si>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</si>
  <si>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</si>
  <si>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</si>
  <si>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</si>
  <si>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</si>
  <si>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</si>
  <si>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</si>
  <si>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</si>
  <si>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</si>
  <si>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</si>
  <si>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</si>
  <si>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</si>
  <si>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</si>
  <si>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</si>
  <si>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</si>
  <si>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</si>
  <si>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</si>
  <si>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</si>
  <si>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</si>
  <si>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</si>
  <si>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Del ejercicio del 01 al 31 de Diciembre del 2021 y 2020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</si>
</sst>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P_t_s_-;\-* #,##0.00\ _P_t_s_-;_-* &quot;-&quot;??\ _P_t_s_-;_-@_-"/>
    <numFmt numFmtId="171" formatCode="#,##0.0"/>
    <numFmt numFmtId="172" formatCode="#,##0.0000000000"/>
    <numFmt numFmtId="173" formatCode="_-* #,##0.00\ _€_-;\-* #,##0.00\ _€_-;_-* &quot;-&quot;??\ _€_-;_-@_-"/>
    <numFmt numFmtId="174" formatCode="#,##0.00\ _€"/>
    <numFmt numFmtId="175" formatCode="#,##0.0_);\(#,##0.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00000000_);\(#,##0.0000000000\)"/>
    <numFmt numFmtId="181" formatCode="###0;###0"/>
    <numFmt numFmtId="182" formatCode="###0.0;###0.0"/>
    <numFmt numFmtId="183" formatCode="&quot;$&quot;#,##0.00;[Red]\-&quot;$&quot;#,##0.00"/>
    <numFmt numFmtId="184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70" fontId="2" fillId="0" borderId="0" xfId="50" applyFont="1" applyAlignment="1">
      <alignment/>
    </xf>
    <xf numFmtId="170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justify" vertical="center"/>
    </xf>
    <xf numFmtId="39" fontId="52" fillId="0" borderId="11" xfId="0" applyNumberFormat="1" applyFont="1" applyBorder="1" applyAlignment="1">
      <alignment vertical="center"/>
    </xf>
    <xf numFmtId="39" fontId="49" fillId="0" borderId="12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horizontal="left" vertical="center"/>
    </xf>
    <xf numFmtId="4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49" fillId="0" borderId="11" xfId="0" applyFont="1" applyFill="1" applyBorder="1" applyAlignment="1">
      <alignment vertical="center"/>
    </xf>
    <xf numFmtId="41" fontId="52" fillId="0" borderId="11" xfId="0" applyNumberFormat="1" applyFont="1" applyBorder="1" applyAlignment="1">
      <alignment vertical="center"/>
    </xf>
    <xf numFmtId="41" fontId="49" fillId="0" borderId="12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left" vertical="center"/>
    </xf>
    <xf numFmtId="41" fontId="49" fillId="0" borderId="12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41" fontId="53" fillId="0" borderId="12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41" fontId="52" fillId="0" borderId="19" xfId="0" applyNumberFormat="1" applyFont="1" applyBorder="1" applyAlignment="1">
      <alignment vertical="center"/>
    </xf>
    <xf numFmtId="39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114300</xdr:rowOff>
    </xdr:from>
    <xdr:to>
      <xdr:col>4</xdr:col>
      <xdr:colOff>438150</xdr:colOff>
      <xdr:row>3</xdr:row>
      <xdr:rowOff>180975</xdr:rowOff>
    </xdr:to>
    <xdr:pic>
      <xdr:nvPicPr>
        <xdr:cNvPr id="1" name="Picture 1" descr="Macintosh SSD:Users:onapi:Desktop:TIMBRADO INSTITUCIONA a color con logo ona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30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D30" sqref="D30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4" width="15.28125" style="4" customWidth="1"/>
    <col min="5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1" spans="1:6" ht="15">
      <c r="A1" s="32"/>
      <c r="B1" s="33"/>
      <c r="C1" s="33"/>
      <c r="D1" s="33"/>
      <c r="E1" s="33"/>
      <c r="F1" s="34"/>
    </row>
    <row r="2" spans="1:6" ht="15">
      <c r="A2" s="35"/>
      <c r="B2" s="36"/>
      <c r="C2" s="36"/>
      <c r="D2" s="36"/>
      <c r="E2" s="36"/>
      <c r="F2" s="37"/>
    </row>
    <row r="3" spans="1:6" ht="15">
      <c r="A3" s="35"/>
      <c r="B3" s="36"/>
      <c r="C3" s="36"/>
      <c r="D3" s="36"/>
      <c r="E3" s="36"/>
      <c r="F3" s="37"/>
    </row>
    <row r="4" spans="1:6" ht="15">
      <c r="A4" s="35"/>
      <c r="B4" s="36"/>
      <c r="C4" s="36"/>
      <c r="D4" s="36"/>
      <c r="E4" s="36"/>
      <c r="F4" s="37"/>
    </row>
    <row r="5" spans="1:6" ht="15.75">
      <c r="A5" s="44" t="s">
        <v>28</v>
      </c>
      <c r="B5" s="45"/>
      <c r="C5" s="45"/>
      <c r="D5" s="45"/>
      <c r="E5" s="45"/>
      <c r="F5" s="46"/>
    </row>
    <row r="6" spans="1:6" ht="15.75">
      <c r="A6" s="44" t="s">
        <v>29</v>
      </c>
      <c r="B6" s="45"/>
      <c r="C6" s="45"/>
      <c r="D6" s="45"/>
      <c r="E6" s="45"/>
      <c r="F6" s="46"/>
    </row>
    <row r="7" spans="1:6" ht="15.75">
      <c r="A7" s="44" t="s">
        <v>1</v>
      </c>
      <c r="B7" s="45"/>
      <c r="C7" s="45"/>
      <c r="D7" s="45"/>
      <c r="E7" s="45"/>
      <c r="F7" s="46"/>
    </row>
    <row r="8" spans="1:6" ht="15">
      <c r="A8" s="6"/>
      <c r="B8" s="7"/>
      <c r="C8" s="7"/>
      <c r="D8" s="7"/>
      <c r="E8" s="8"/>
      <c r="F8" s="9"/>
    </row>
    <row r="9" spans="1:6" ht="15">
      <c r="A9" s="6"/>
      <c r="B9" s="8"/>
      <c r="C9" s="8"/>
      <c r="D9" s="10">
        <v>2021</v>
      </c>
      <c r="E9" s="10">
        <v>2020</v>
      </c>
      <c r="F9" s="27"/>
    </row>
    <row r="10" spans="1:9" ht="15">
      <c r="A10" s="11" t="s">
        <v>2</v>
      </c>
      <c r="B10" s="12"/>
      <c r="C10" s="12"/>
      <c r="D10" s="12"/>
      <c r="E10" s="13"/>
      <c r="F10" s="14"/>
      <c r="I10" s="17"/>
    </row>
    <row r="11" spans="1:9" ht="15" hidden="1">
      <c r="A11" s="6"/>
      <c r="B11" s="8" t="s">
        <v>3</v>
      </c>
      <c r="C11" s="8"/>
      <c r="D11" s="8"/>
      <c r="E11" s="15">
        <v>0</v>
      </c>
      <c r="F11" s="25"/>
      <c r="I11" s="17" t="e">
        <f>+E11+#REF!</f>
        <v>#REF!</v>
      </c>
    </row>
    <row r="12" spans="1:9" ht="15">
      <c r="A12" s="6"/>
      <c r="B12" s="8" t="s">
        <v>13</v>
      </c>
      <c r="C12" s="8"/>
      <c r="D12" s="15">
        <v>30195924</v>
      </c>
      <c r="E12" s="15">
        <v>39001794.65</v>
      </c>
      <c r="F12" s="25"/>
      <c r="I12" s="17" t="e">
        <f>+E12+#REF!</f>
        <v>#REF!</v>
      </c>
    </row>
    <row r="13" spans="1:9" ht="15">
      <c r="A13" s="6"/>
      <c r="B13" s="8" t="s">
        <v>14</v>
      </c>
      <c r="C13" s="8"/>
      <c r="D13" s="15">
        <v>13569288</v>
      </c>
      <c r="E13" s="15">
        <v>13569300</v>
      </c>
      <c r="F13" s="25"/>
      <c r="I13" s="17" t="e">
        <f>+D13+#REF!</f>
        <v>#REF!</v>
      </c>
    </row>
    <row r="14" spans="1:9" ht="15">
      <c r="A14" s="6"/>
      <c r="B14" s="8" t="s">
        <v>19</v>
      </c>
      <c r="C14" s="8"/>
      <c r="D14" s="15">
        <v>0</v>
      </c>
      <c r="E14" s="15">
        <v>71600</v>
      </c>
      <c r="F14" s="25"/>
      <c r="I14" s="17" t="e">
        <f>+E14+#REF!</f>
        <v>#REF!</v>
      </c>
    </row>
    <row r="15" spans="1:9" ht="15">
      <c r="A15" s="11" t="s">
        <v>4</v>
      </c>
      <c r="B15" s="8"/>
      <c r="C15" s="8"/>
      <c r="D15" s="20">
        <f>SUM(D12:D14)</f>
        <v>43765212</v>
      </c>
      <c r="E15" s="20">
        <f>SUM(E11:E14)</f>
        <v>52642694.65</v>
      </c>
      <c r="F15" s="25"/>
      <c r="I15" s="17" t="e">
        <f>+E15+#REF!</f>
        <v>#REF!</v>
      </c>
    </row>
    <row r="16" spans="1:6" ht="15">
      <c r="A16" s="6"/>
      <c r="B16" s="8" t="s">
        <v>0</v>
      </c>
      <c r="C16" s="8"/>
      <c r="D16" s="8"/>
      <c r="E16" s="15"/>
      <c r="F16" s="21"/>
    </row>
    <row r="17" spans="1:9" ht="15">
      <c r="A17" s="11" t="s">
        <v>5</v>
      </c>
      <c r="B17" s="8"/>
      <c r="C17" s="8"/>
      <c r="D17" s="8"/>
      <c r="E17" s="16"/>
      <c r="F17" s="25"/>
      <c r="I17" s="17"/>
    </row>
    <row r="18" spans="1:9" ht="15">
      <c r="A18" s="6"/>
      <c r="B18" s="8" t="s">
        <v>15</v>
      </c>
      <c r="C18" s="8"/>
      <c r="D18" s="15">
        <v>24862322.42</v>
      </c>
      <c r="E18" s="15">
        <v>36600304.54</v>
      </c>
      <c r="F18" s="21"/>
      <c r="I18" s="17" t="e">
        <f>+D18+#REF!</f>
        <v>#REF!</v>
      </c>
    </row>
    <row r="19" spans="1:9" ht="15">
      <c r="A19" s="6"/>
      <c r="B19" s="8" t="s">
        <v>16</v>
      </c>
      <c r="C19" s="8"/>
      <c r="D19" s="15"/>
      <c r="E19" s="15">
        <v>50000</v>
      </c>
      <c r="F19" s="25"/>
      <c r="I19" s="17" t="e">
        <f>+E19+#REF!</f>
        <v>#REF!</v>
      </c>
    </row>
    <row r="20" spans="1:12" ht="15">
      <c r="A20" s="6"/>
      <c r="B20" s="19" t="s">
        <v>17</v>
      </c>
      <c r="C20" s="8"/>
      <c r="D20" s="15">
        <v>4398801.1</v>
      </c>
      <c r="E20" s="15">
        <v>4167292.06</v>
      </c>
      <c r="F20" s="25"/>
      <c r="I20" s="17" t="e">
        <f>+E20+#REF!</f>
        <v>#REF!</v>
      </c>
      <c r="J20" s="18"/>
      <c r="L20" s="23"/>
    </row>
    <row r="21" spans="1:9" ht="15">
      <c r="A21" s="6"/>
      <c r="B21" s="8" t="s">
        <v>18</v>
      </c>
      <c r="C21" s="8"/>
      <c r="D21" s="15">
        <v>1309860.95</v>
      </c>
      <c r="E21" s="15">
        <v>512766.77</v>
      </c>
      <c r="F21" s="25"/>
      <c r="I21" s="17" t="e">
        <f>+E21+#REF!</f>
        <v>#REF!</v>
      </c>
    </row>
    <row r="22" spans="1:9" ht="15" hidden="1">
      <c r="A22" s="6"/>
      <c r="B22" s="8" t="s">
        <v>6</v>
      </c>
      <c r="C22" s="8"/>
      <c r="D22" s="8"/>
      <c r="E22" s="15"/>
      <c r="F22" s="25"/>
      <c r="I22" s="17" t="e">
        <f>+E22+#REF!</f>
        <v>#REF!</v>
      </c>
    </row>
    <row r="23" spans="1:9" ht="15">
      <c r="A23" s="6"/>
      <c r="B23" s="8" t="s">
        <v>26</v>
      </c>
      <c r="C23" s="8"/>
      <c r="D23" s="15">
        <v>0</v>
      </c>
      <c r="E23" s="15"/>
      <c r="F23" s="25"/>
      <c r="I23" s="17" t="e">
        <f>+E23+#REF!</f>
        <v>#REF!</v>
      </c>
    </row>
    <row r="24" spans="1:9" ht="15">
      <c r="A24" s="11" t="s">
        <v>7</v>
      </c>
      <c r="B24" s="8"/>
      <c r="C24" s="8"/>
      <c r="D24" s="20">
        <f>SUM(D18:D23)</f>
        <v>30570984.470000003</v>
      </c>
      <c r="E24" s="20">
        <f>SUM(E18:E23)</f>
        <v>41330363.370000005</v>
      </c>
      <c r="F24" s="25"/>
      <c r="I24" s="17" t="e">
        <f>+E24+#REF!</f>
        <v>#REF!</v>
      </c>
    </row>
    <row r="25" spans="1:9" ht="15">
      <c r="A25" s="24"/>
      <c r="B25" s="8"/>
      <c r="C25" s="8"/>
      <c r="D25" s="8"/>
      <c r="E25" s="15"/>
      <c r="F25" s="21"/>
      <c r="I25" s="17" t="e">
        <f>+E25+#REF!</f>
        <v>#REF!</v>
      </c>
    </row>
    <row r="26" spans="1:9" ht="15" hidden="1">
      <c r="A26" s="6"/>
      <c r="B26" s="8" t="s">
        <v>8</v>
      </c>
      <c r="C26" s="8"/>
      <c r="D26" s="8"/>
      <c r="E26" s="15">
        <v>0</v>
      </c>
      <c r="F26" s="25"/>
      <c r="I26" s="17" t="e">
        <f>+E26+#REF!</f>
        <v>#REF!</v>
      </c>
    </row>
    <row r="27" spans="1:9" ht="15" hidden="1">
      <c r="A27" s="6"/>
      <c r="B27" s="8"/>
      <c r="C27" s="8"/>
      <c r="D27" s="8"/>
      <c r="E27" s="15"/>
      <c r="F27" s="25"/>
      <c r="I27" s="17" t="e">
        <f>+E27+#REF!</f>
        <v>#REF!</v>
      </c>
    </row>
    <row r="28" spans="1:9" ht="15" hidden="1">
      <c r="A28" s="6"/>
      <c r="B28" s="8" t="s">
        <v>9</v>
      </c>
      <c r="C28" s="8"/>
      <c r="D28" s="8"/>
      <c r="E28" s="15">
        <v>0</v>
      </c>
      <c r="F28" s="25"/>
      <c r="I28" s="17" t="e">
        <f>+E28+#REF!</f>
        <v>#REF!</v>
      </c>
    </row>
    <row r="29" spans="1:6" ht="15">
      <c r="A29" s="6"/>
      <c r="B29" s="8"/>
      <c r="C29" s="8"/>
      <c r="D29" s="8"/>
      <c r="E29" s="15"/>
      <c r="F29" s="25"/>
    </row>
    <row r="30" spans="1:9" ht="15.75" thickBot="1">
      <c r="A30" s="11" t="s">
        <v>27</v>
      </c>
      <c r="B30" s="8"/>
      <c r="C30" s="8"/>
      <c r="D30" s="38">
        <f>+D15-D24</f>
        <v>13194227.529999997</v>
      </c>
      <c r="E30" s="38">
        <f>+E15-E24+E26+E28</f>
        <v>11312331.279999994</v>
      </c>
      <c r="F30" s="25"/>
      <c r="I30" s="17" t="e">
        <f>+E30+#REF!</f>
        <v>#REF!</v>
      </c>
    </row>
    <row r="31" spans="1:6" ht="15.75" customHeight="1" hidden="1">
      <c r="A31" s="11"/>
      <c r="B31" s="8"/>
      <c r="C31" s="8"/>
      <c r="D31" s="26"/>
      <c r="E31" s="15"/>
      <c r="F31" s="21"/>
    </row>
    <row r="32" spans="1:9" ht="15" hidden="1">
      <c r="A32" s="24" t="s">
        <v>10</v>
      </c>
      <c r="B32" s="8"/>
      <c r="C32" s="8"/>
      <c r="D32" s="8"/>
      <c r="E32" s="15"/>
      <c r="F32" s="21"/>
      <c r="I32" s="17" t="e">
        <f>+E32+#REF!</f>
        <v>#REF!</v>
      </c>
    </row>
    <row r="33" spans="1:9" ht="15" hidden="1">
      <c r="A33" s="11"/>
      <c r="B33" s="8" t="s">
        <v>11</v>
      </c>
      <c r="C33" s="8"/>
      <c r="D33" s="8"/>
      <c r="E33" s="15">
        <v>0</v>
      </c>
      <c r="F33" s="25"/>
      <c r="I33" s="17" t="e">
        <f>+E33+#REF!</f>
        <v>#REF!</v>
      </c>
    </row>
    <row r="34" spans="1:9" ht="15" hidden="1">
      <c r="A34" s="6"/>
      <c r="B34" s="8" t="s">
        <v>12</v>
      </c>
      <c r="C34" s="8"/>
      <c r="D34" s="8"/>
      <c r="E34" s="15">
        <v>0</v>
      </c>
      <c r="F34" s="25"/>
      <c r="I34" s="17" t="e">
        <f>+E34+#REF!</f>
        <v>#REF!</v>
      </c>
    </row>
    <row r="35" spans="1:9" ht="15" hidden="1">
      <c r="A35" s="11"/>
      <c r="B35" s="8"/>
      <c r="C35" s="8"/>
      <c r="D35" s="8"/>
      <c r="E35" s="20">
        <f>SUM(E33:E34)</f>
        <v>0</v>
      </c>
      <c r="F35" s="28"/>
      <c r="I35" s="17" t="e">
        <f>+E35+#REF!</f>
        <v>#REF!</v>
      </c>
    </row>
    <row r="36" spans="1:6" ht="15" hidden="1">
      <c r="A36" s="11"/>
      <c r="B36" s="8"/>
      <c r="C36" s="8"/>
      <c r="D36" s="8"/>
      <c r="E36" s="15"/>
      <c r="F36" s="21"/>
    </row>
    <row r="37" spans="1:6" ht="15.75" thickTop="1">
      <c r="A37" s="6"/>
      <c r="B37" s="8"/>
      <c r="C37" s="8"/>
      <c r="D37" s="8"/>
      <c r="E37" s="15"/>
      <c r="F37" s="21"/>
    </row>
    <row r="38" spans="1:6" ht="15.75" thickBot="1">
      <c r="A38" s="47"/>
      <c r="B38" s="48"/>
      <c r="C38" s="48"/>
      <c r="D38" s="48"/>
      <c r="E38" s="48"/>
      <c r="F38" s="49"/>
    </row>
    <row r="39" spans="2:4" ht="15">
      <c r="B39" s="22"/>
      <c r="C39" s="22"/>
      <c r="D39" s="22"/>
    </row>
    <row r="40" spans="2:4" ht="15">
      <c r="B40" s="22"/>
      <c r="C40" s="22"/>
      <c r="D40" s="22"/>
    </row>
    <row r="41" spans="2:4" ht="15">
      <c r="B41" s="22"/>
      <c r="C41" s="22"/>
      <c r="D41" s="22"/>
    </row>
    <row r="42" spans="2:4" ht="15">
      <c r="B42" s="22"/>
      <c r="C42" s="22"/>
      <c r="D42" s="22"/>
    </row>
    <row r="43" spans="2:11" ht="15">
      <c r="B43" s="29"/>
      <c r="D43" s="17"/>
      <c r="H43" s="5"/>
      <c r="I43" s="5"/>
      <c r="J43" s="5"/>
      <c r="K43" s="5"/>
    </row>
    <row r="44" spans="1:11" ht="16.5">
      <c r="A44" s="41" t="s">
        <v>20</v>
      </c>
      <c r="B44" s="41"/>
      <c r="C44" s="43"/>
      <c r="D44" s="41" t="s">
        <v>23</v>
      </c>
      <c r="E44" s="39"/>
      <c r="F44" s="36"/>
      <c r="H44" s="5"/>
      <c r="I44" s="5"/>
      <c r="J44" s="5"/>
      <c r="K44" s="5"/>
    </row>
    <row r="45" spans="1:11" ht="18">
      <c r="A45" s="41" t="s">
        <v>21</v>
      </c>
      <c r="B45" s="41"/>
      <c r="C45" s="40"/>
      <c r="D45" s="41" t="s">
        <v>24</v>
      </c>
      <c r="E45" s="41"/>
      <c r="H45" s="5"/>
      <c r="I45" s="5"/>
      <c r="J45" s="5"/>
      <c r="K45" s="5"/>
    </row>
    <row r="46" spans="1:11" ht="18">
      <c r="A46" s="41" t="s">
        <v>22</v>
      </c>
      <c r="B46" s="41"/>
      <c r="C46" s="40"/>
      <c r="D46" s="41" t="s">
        <v>25</v>
      </c>
      <c r="E46" s="42"/>
      <c r="F46" s="3"/>
      <c r="G46" s="3"/>
      <c r="H46" s="3"/>
      <c r="I46" s="1"/>
      <c r="J46" s="2"/>
      <c r="K46" s="1"/>
    </row>
    <row r="47" spans="1:1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9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ht="15">
      <c r="L49" s="4"/>
    </row>
    <row r="50" ht="15">
      <c r="L50" s="4"/>
    </row>
  </sheetData>
  <sheetProtection/>
  <mergeCells count="4">
    <mergeCell ref="A5:F5"/>
    <mergeCell ref="A6:F6"/>
    <mergeCell ref="A7:F7"/>
    <mergeCell ref="A38:F38"/>
  </mergeCells>
  <printOptions/>
  <pageMargins left="0.93" right="0.7" top="0.75" bottom="0.75" header="0.3" footer="0.3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2021-12-15T13:07:34Z</cp:lastPrinted>
  <dcterms:created xsi:type="dcterms:W3CDTF">2013-01-30T15:16:21Z</dcterms:created>
  <dcterms:modified xsi:type="dcterms:W3CDTF">2022-01-06T23:55:31Z</dcterms:modified>
  <cp:category/>
  <cp:version/>
  <cp:contentType/>
  <cp:contentStatus/>
</cp:coreProperties>
</file>