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FEBRERO-2017" sheetId="1" r:id="rId1"/>
  </sheets>
  <definedNames>
    <definedName name="_xlnm.Print_Area" localSheetId="0">'FEBRERO-2017'!$A$1:$J$75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<sst xmlns="http://schemas.openxmlformats.org/spreadsheetml/2006/main" count="37" uniqueCount="25">
  <si>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</si>
  <si>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</si>
  <si>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</si>
  <si>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</si>
  <si>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</si>
  <si>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</si>
  <si>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</si>
  <si>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</si>
  <si>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</si>
  <si>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</si>
  <si>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</si>
  <si>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</si>
  <si>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</si>
  <si>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</si>
  <si>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</si>
  <si>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</si>
  <si>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</si>
  <si>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>SUB-CUENTA  No.0100022000-US</t>
  </si>
  <si>
    <t xml:space="preserve"> CUENTA No.100010102391041-Sub-Cuenta No. 0100022000-US</t>
  </si>
  <si>
    <t xml:space="preserve"> CUENTA No. 100010102391041-Sub-Cuenta No.0100022000-(CONVERSION  RD$)</t>
  </si>
  <si>
    <t xml:space="preserve">                                                   "Año del Desarrollo Agroforestal"</t>
  </si>
  <si>
    <t>Aviso de Credito</t>
  </si>
  <si>
    <t xml:space="preserve">                                                       "Año del Desarrollo Agroforetal''</t>
  </si>
  <si>
    <t xml:space="preserve">                                      Del 1ro. Al 28- FEBRERO- 2017</t>
  </si>
  <si>
    <t xml:space="preserve">                                      Del 1ro. Al 28 de  FEBRERO- 2017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</si>
</sst>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23</xdr:row>
      <xdr:rowOff>180975</xdr:rowOff>
    </xdr:from>
    <xdr:to>
      <xdr:col>3</xdr:col>
      <xdr:colOff>733425</xdr:colOff>
      <xdr:row>28</xdr:row>
      <xdr:rowOff>85725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56959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D42" sqref="D41:D42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20</v>
      </c>
      <c r="E6" s="11"/>
      <c r="F6" s="11"/>
      <c r="G6" s="17"/>
      <c r="H6" s="17"/>
      <c r="I6" s="17"/>
      <c r="J6" s="1"/>
    </row>
    <row r="7" spans="2:10" ht="20.25">
      <c r="B7" s="10" t="s">
        <v>15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23</v>
      </c>
      <c r="E9" s="12"/>
      <c r="F9" s="12"/>
      <c r="G9" s="12"/>
      <c r="H9" s="12"/>
      <c r="I9" s="11"/>
    </row>
    <row r="10" spans="2:10" s="1" customFormat="1" ht="18">
      <c r="B10" s="38" t="s">
        <v>17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18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23281.81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42794</v>
      </c>
      <c r="C15" s="14"/>
      <c r="D15" s="9" t="s">
        <v>21</v>
      </c>
      <c r="E15" s="25">
        <v>0</v>
      </c>
      <c r="F15" s="26"/>
      <c r="G15" s="27">
        <f>G13+E15</f>
        <v>23281.81</v>
      </c>
      <c r="H15" s="2"/>
      <c r="I15" s="1"/>
      <c r="J15" s="1"/>
    </row>
    <row r="16" spans="2:10" ht="15.75" thickBot="1">
      <c r="B16" s="28">
        <v>42794</v>
      </c>
      <c r="C16" s="14"/>
      <c r="D16" s="9" t="s">
        <v>12</v>
      </c>
      <c r="E16" s="25"/>
      <c r="F16" s="26">
        <v>0</v>
      </c>
      <c r="G16" s="27">
        <f>G15-F16</f>
        <v>23281.81</v>
      </c>
      <c r="H16" s="2"/>
      <c r="I16" s="1"/>
      <c r="J16" s="1"/>
    </row>
    <row r="17" spans="2:10" ht="16.5" thickBot="1">
      <c r="B17" s="31"/>
      <c r="C17" s="32"/>
      <c r="D17" s="32" t="s">
        <v>13</v>
      </c>
      <c r="E17" s="33">
        <f>SUM(E15:E16)</f>
        <v>0</v>
      </c>
      <c r="F17" s="33">
        <v>0</v>
      </c>
      <c r="G17" s="34">
        <f>G13+E17-F17</f>
        <v>23281.81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14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22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8" t="s">
        <v>16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19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1085214.06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42794</v>
      </c>
      <c r="C36" s="14"/>
      <c r="D36" s="9" t="s">
        <v>21</v>
      </c>
      <c r="E36" s="25"/>
      <c r="F36" s="26"/>
      <c r="G36" s="27">
        <f>G34+E36</f>
        <v>1085214.06</v>
      </c>
      <c r="H36" s="2"/>
      <c r="I36" s="1"/>
      <c r="J36" s="1"/>
    </row>
    <row r="37" spans="2:10" ht="15.75" thickBot="1">
      <c r="B37" s="28">
        <v>42794</v>
      </c>
      <c r="C37" s="14"/>
      <c r="D37" s="9" t="s">
        <v>12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13</v>
      </c>
      <c r="E38" s="33">
        <f>SUM(E36:E37)</f>
        <v>0</v>
      </c>
      <c r="F38" s="33">
        <f>SUM(F36:F37)</f>
        <v>0</v>
      </c>
      <c r="G38" s="36">
        <f>G34+E36-F37</f>
        <v>1085214.06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FEBRERO-2017</vt:lpstr>
      <vt:lpstr>'FEBRERO-2017'!Área_de_impresión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2017-03-02T15:22:57Z</dcterms:modified>
</cp:coreProperties>
</file>