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320" windowHeight="8190"/>
  </bookViews>
  <sheets>
    <sheet name="DICIEMBRE-2017" sheetId="2" r:id="rId1"/>
  </sheets>
  <calcPr calcId="144525"/>
</workbook>
</file>

<file path=xl/calcChain.xml><?xml version="1.0" encoding="utf-8"?>
<calcChain xmlns="http://schemas.openxmlformats.org/spreadsheetml/2006/main">
  <c r="F11" i="2" l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E22" i="2"/>
  <c r="F22" i="2" s="1"/>
  <c r="D22" i="2"/>
</calcChain>
</file>

<file path=xl/sharedStrings.xml><?xml version="1.0" encoding="utf-8"?>
<sst xmlns="http://schemas.openxmlformats.org/spreadsheetml/2006/main" count="25" uniqueCount="16">
  <si>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</si>
  <si>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</si>
  <si>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</si>
  <si>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</si>
  <si>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</si>
  <si>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</si>
  <si>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</si>
  <si>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TOTALES</t>
  </si>
  <si>
    <t>Cuenta Bancaria No: 100010102384894 /SUB-CUENTA No.0100110001</t>
  </si>
  <si>
    <t>"Año del Dearrollo Agroforestal"</t>
  </si>
  <si>
    <t>ASIGNACION CUOTA DE PAGO CREDITO</t>
  </si>
  <si>
    <t xml:space="preserve">      Del 1RO. AL 31 DICIEMBRE   DEL   2017</t>
  </si>
  <si>
    <t>Descripción</t>
  </si>
  <si>
    <t>Débito</t>
  </si>
  <si>
    <t>Crédito</t>
  </si>
  <si>
    <t>ORDENAMIENTO DE PAGO EMITIDO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</si>
</sst>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D$&quot;#,##0.00_);\(&quot;RD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" fillId="0" borderId="3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0" fontId="10" fillId="0" borderId="3" xfId="3" applyFont="1" applyBorder="1"/>
    <xf numFmtId="0" fontId="4" fillId="2" borderId="12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14" fontId="0" fillId="0" borderId="14" xfId="0" applyNumberFormat="1" applyBorder="1"/>
    <xf numFmtId="14" fontId="1" fillId="4" borderId="16" xfId="3" applyNumberFormat="1" applyFill="1" applyBorder="1"/>
    <xf numFmtId="0" fontId="1" fillId="4" borderId="17" xfId="3" applyFill="1" applyBorder="1" applyAlignment="1">
      <alignment vertical="center"/>
    </xf>
    <xf numFmtId="4" fontId="4" fillId="4" borderId="17" xfId="3" applyNumberFormat="1" applyFont="1" applyFill="1" applyBorder="1" applyAlignment="1">
      <alignment horizontal="left" vertical="center"/>
    </xf>
    <xf numFmtId="40" fontId="0" fillId="0" borderId="3" xfId="0" applyNumberFormat="1" applyBorder="1"/>
    <xf numFmtId="4" fontId="12" fillId="4" borderId="17" xfId="3" applyNumberFormat="1" applyFont="1" applyFill="1" applyBorder="1" applyAlignment="1">
      <alignment vertical="center"/>
    </xf>
    <xf numFmtId="7" fontId="13" fillId="4" borderId="18" xfId="3" applyNumberFormat="1" applyFont="1" applyFill="1" applyBorder="1" applyAlignment="1">
      <alignment vertical="center"/>
    </xf>
    <xf numFmtId="7" fontId="11" fillId="2" borderId="11" xfId="3" applyNumberFormat="1" applyFont="1" applyFill="1" applyBorder="1" applyAlignment="1">
      <alignment horizontal="center" vertical="center" wrapText="1"/>
    </xf>
    <xf numFmtId="39" fontId="9" fillId="0" borderId="15" xfId="3" applyNumberFormat="1" applyFont="1" applyBorder="1" applyAlignment="1">
      <alignment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4" fillId="2" borderId="3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123825</xdr:rowOff>
    </xdr:from>
    <xdr:to>
      <xdr:col>2</xdr:col>
      <xdr:colOff>552450</xdr:colOff>
      <xdr:row>4</xdr:row>
      <xdr:rowOff>38100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123825"/>
          <a:ext cx="2343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A4" sqref="A4:H4"/>
    </sheetView>
  </sheetViews>
  <sheetFormatPr baseColWidth="10" defaultRowHeight="15" x14ac:dyDescent="0.25"/>
  <cols>
    <col min="1" max="1" width="13.140625" style="1" customWidth="1"/>
    <col min="2" max="2" width="17" style="1" customWidth="1"/>
    <col min="3" max="3" width="58.5703125" style="1" customWidth="1"/>
    <col min="4" max="4" width="22.42578125" style="1" customWidth="1"/>
    <col min="5" max="5" width="19.5703125" style="1" customWidth="1"/>
    <col min="6" max="6" width="20.7109375" style="1" customWidth="1"/>
    <col min="7" max="16384" width="11.42578125" style="1"/>
  </cols>
  <sheetData>
    <row r="1" spans="1:8" ht="37.5" x14ac:dyDescent="0.65">
      <c r="A1" s="29" t="s">
        <v>0</v>
      </c>
      <c r="B1" s="29"/>
      <c r="C1" s="29"/>
      <c r="D1" s="29"/>
      <c r="E1" s="29"/>
      <c r="F1" s="29"/>
      <c r="G1" s="29"/>
      <c r="H1" s="29"/>
    </row>
    <row r="2" spans="1:8" ht="19.5" x14ac:dyDescent="0.25">
      <c r="A2" s="30" t="s">
        <v>1</v>
      </c>
      <c r="B2" s="30"/>
      <c r="C2" s="30"/>
      <c r="D2" s="30"/>
      <c r="E2" s="30"/>
      <c r="F2" s="30"/>
      <c r="G2" s="30"/>
      <c r="H2" s="30"/>
    </row>
    <row r="3" spans="1:8" x14ac:dyDescent="0.25">
      <c r="A3" s="31" t="s">
        <v>9</v>
      </c>
      <c r="B3" s="31"/>
      <c r="C3" s="31"/>
      <c r="D3" s="31"/>
      <c r="E3" s="31"/>
      <c r="F3" s="31"/>
      <c r="G3" s="31"/>
      <c r="H3" s="31"/>
    </row>
    <row r="4" spans="1:8" ht="20.25" x14ac:dyDescent="0.25">
      <c r="A4" s="32" t="s">
        <v>2</v>
      </c>
      <c r="B4" s="32"/>
      <c r="C4" s="32"/>
      <c r="D4" s="32"/>
      <c r="E4" s="32"/>
      <c r="F4" s="32"/>
      <c r="G4" s="32"/>
      <c r="H4" s="32"/>
    </row>
    <row r="5" spans="1:8" ht="18" x14ac:dyDescent="0.25">
      <c r="A5" s="33" t="s">
        <v>3</v>
      </c>
      <c r="B5" s="33"/>
      <c r="C5" s="33"/>
      <c r="D5" s="33"/>
      <c r="E5" s="33"/>
      <c r="F5" s="33"/>
      <c r="G5" s="33"/>
    </row>
    <row r="6" spans="1:8" ht="18" x14ac:dyDescent="0.25">
      <c r="A6" s="33" t="s">
        <v>11</v>
      </c>
      <c r="B6" s="33"/>
      <c r="C6" s="33"/>
      <c r="D6" s="33"/>
      <c r="E6" s="33"/>
      <c r="F6" s="33"/>
      <c r="G6" s="33"/>
    </row>
    <row r="7" spans="1:8" ht="15.75" thickBot="1" x14ac:dyDescent="0.3">
      <c r="A7" s="5"/>
      <c r="B7" s="5"/>
      <c r="C7" s="5"/>
      <c r="D7" s="5"/>
      <c r="E7" s="5"/>
      <c r="F7" s="5"/>
      <c r="G7" s="5"/>
    </row>
    <row r="8" spans="1:8" ht="16.5" x14ac:dyDescent="0.25">
      <c r="A8" s="22" t="s">
        <v>8</v>
      </c>
      <c r="B8" s="23"/>
      <c r="C8" s="23"/>
      <c r="D8" s="23"/>
      <c r="E8" s="23"/>
      <c r="F8" s="24"/>
      <c r="G8" s="3"/>
    </row>
    <row r="9" spans="1:8" ht="16.5" x14ac:dyDescent="0.25">
      <c r="A9" s="25"/>
      <c r="B9" s="26"/>
      <c r="C9" s="4"/>
      <c r="D9" s="27" t="s">
        <v>4</v>
      </c>
      <c r="E9" s="28"/>
      <c r="F9" s="20">
        <v>13755778.59</v>
      </c>
      <c r="G9" s="3"/>
    </row>
    <row r="10" spans="1:8" ht="33" x14ac:dyDescent="0.25">
      <c r="A10" s="11" t="s">
        <v>5</v>
      </c>
      <c r="B10" s="7" t="s">
        <v>6</v>
      </c>
      <c r="C10" s="34" t="s">
        <v>12</v>
      </c>
      <c r="D10" s="34" t="s">
        <v>13</v>
      </c>
      <c r="E10" s="6" t="s">
        <v>14</v>
      </c>
      <c r="F10" s="12"/>
      <c r="G10" s="3"/>
    </row>
    <row r="11" spans="1:8" ht="19.5" customHeight="1" x14ac:dyDescent="0.25">
      <c r="A11" s="13">
        <v>43073</v>
      </c>
      <c r="B11" s="8">
        <v>111915</v>
      </c>
      <c r="C11" s="10" t="s">
        <v>15</v>
      </c>
      <c r="D11" s="17">
        <v>185672.9</v>
      </c>
      <c r="E11" s="17"/>
      <c r="F11" s="21">
        <f>F9-D11</f>
        <v>13570105.689999999</v>
      </c>
      <c r="G11" s="2"/>
    </row>
    <row r="12" spans="1:8" ht="19.5" customHeight="1" x14ac:dyDescent="0.25">
      <c r="A12" s="13">
        <v>43073</v>
      </c>
      <c r="B12" s="8">
        <v>111916</v>
      </c>
      <c r="C12" s="10" t="s">
        <v>15</v>
      </c>
      <c r="D12" s="17">
        <v>215291.68</v>
      </c>
      <c r="E12" s="17"/>
      <c r="F12" s="21">
        <f>F11-D12</f>
        <v>13354814.01</v>
      </c>
      <c r="G12" s="2"/>
    </row>
    <row r="13" spans="1:8" ht="19.5" customHeight="1" x14ac:dyDescent="0.25">
      <c r="A13" s="13">
        <v>43073</v>
      </c>
      <c r="B13" s="8">
        <v>112291</v>
      </c>
      <c r="C13" s="10" t="s">
        <v>15</v>
      </c>
      <c r="D13" s="17">
        <v>593041.68000000005</v>
      </c>
      <c r="E13" s="17"/>
      <c r="F13" s="21">
        <f>F12-D13</f>
        <v>12761772.33</v>
      </c>
      <c r="G13" s="2"/>
    </row>
    <row r="14" spans="1:8" ht="19.5" customHeight="1" x14ac:dyDescent="0.25">
      <c r="A14" s="13">
        <v>43073</v>
      </c>
      <c r="B14" s="8">
        <v>112294</v>
      </c>
      <c r="C14" s="10" t="s">
        <v>15</v>
      </c>
      <c r="D14" s="17">
        <v>317689.99</v>
      </c>
      <c r="E14" s="17"/>
      <c r="F14" s="21">
        <f>F13-D14</f>
        <v>12444082.34</v>
      </c>
      <c r="G14" s="2"/>
    </row>
    <row r="15" spans="1:8" ht="19.5" customHeight="1" x14ac:dyDescent="0.25">
      <c r="A15" s="13">
        <v>43073</v>
      </c>
      <c r="B15" s="8">
        <v>112295</v>
      </c>
      <c r="C15" s="10" t="s">
        <v>15</v>
      </c>
      <c r="D15" s="17">
        <v>12444082.34</v>
      </c>
      <c r="E15" s="17"/>
      <c r="F15" s="21">
        <f>F14-D15</f>
        <v>0</v>
      </c>
      <c r="G15" s="2"/>
    </row>
    <row r="16" spans="1:8" ht="19.5" customHeight="1" x14ac:dyDescent="0.25">
      <c r="A16" s="13">
        <v>43087</v>
      </c>
      <c r="B16" s="8">
        <v>16046</v>
      </c>
      <c r="C16" s="10" t="s">
        <v>10</v>
      </c>
      <c r="D16" s="17"/>
      <c r="E16" s="17">
        <v>7721048.79</v>
      </c>
      <c r="F16" s="21">
        <f>F15+E16</f>
        <v>7721048.79</v>
      </c>
      <c r="G16" s="2"/>
    </row>
    <row r="17" spans="1:7" ht="19.5" customHeight="1" x14ac:dyDescent="0.25">
      <c r="A17" s="13">
        <v>43088</v>
      </c>
      <c r="B17" s="8">
        <v>118901</v>
      </c>
      <c r="C17" s="10" t="s">
        <v>15</v>
      </c>
      <c r="D17" s="17">
        <v>722609.72</v>
      </c>
      <c r="E17" s="17"/>
      <c r="F17" s="21">
        <f>F16-D17</f>
        <v>6998439.0700000003</v>
      </c>
      <c r="G17" s="2"/>
    </row>
    <row r="18" spans="1:7" ht="21.75" customHeight="1" x14ac:dyDescent="0.25">
      <c r="A18" s="13">
        <v>43088</v>
      </c>
      <c r="B18" s="8">
        <v>118901</v>
      </c>
      <c r="C18" s="10" t="s">
        <v>15</v>
      </c>
      <c r="D18" s="17">
        <v>3183682.53</v>
      </c>
      <c r="E18" s="17"/>
      <c r="F18" s="21">
        <f>F17-D18</f>
        <v>3814756.5400000005</v>
      </c>
      <c r="G18" s="2"/>
    </row>
    <row r="19" spans="1:7" ht="19.5" customHeight="1" x14ac:dyDescent="0.25">
      <c r="A19" s="13">
        <v>43088</v>
      </c>
      <c r="B19" s="8">
        <v>118902</v>
      </c>
      <c r="C19" s="10" t="s">
        <v>15</v>
      </c>
      <c r="D19" s="17">
        <v>451232.29</v>
      </c>
      <c r="E19" s="17"/>
      <c r="F19" s="21">
        <f>F18-D19</f>
        <v>3363524.2500000005</v>
      </c>
      <c r="G19" s="2"/>
    </row>
    <row r="20" spans="1:7" ht="19.5" customHeight="1" x14ac:dyDescent="0.25">
      <c r="A20" s="13">
        <v>43088</v>
      </c>
      <c r="B20" s="8">
        <v>118902</v>
      </c>
      <c r="C20" s="10" t="s">
        <v>15</v>
      </c>
      <c r="D20" s="17">
        <v>3363524.25</v>
      </c>
      <c r="E20" s="17"/>
      <c r="F20" s="21">
        <f>F19-D20</f>
        <v>0</v>
      </c>
      <c r="G20" s="2"/>
    </row>
    <row r="21" spans="1:7" ht="19.5" customHeight="1" x14ac:dyDescent="0.25">
      <c r="A21" s="13">
        <v>43098</v>
      </c>
      <c r="B21" s="8">
        <v>16231</v>
      </c>
      <c r="C21" s="10" t="s">
        <v>10</v>
      </c>
      <c r="D21" s="17"/>
      <c r="E21" s="17">
        <v>12217.5</v>
      </c>
      <c r="F21" s="21">
        <f>F20+E21</f>
        <v>12217.5</v>
      </c>
      <c r="G21" s="2"/>
    </row>
    <row r="22" spans="1:7" ht="25.5" customHeight="1" thickBot="1" x14ac:dyDescent="0.3">
      <c r="A22" s="14"/>
      <c r="B22" s="15"/>
      <c r="C22" s="16" t="s">
        <v>7</v>
      </c>
      <c r="D22" s="18">
        <f>SUM(D11:D21)</f>
        <v>21476827.379999999</v>
      </c>
      <c r="E22" s="18">
        <f>SUM(E11:E21)</f>
        <v>7733266.29</v>
      </c>
      <c r="F22" s="19">
        <f>F9-D22+E22</f>
        <v>12217.500000000931</v>
      </c>
      <c r="G22" s="9"/>
    </row>
    <row r="28" spans="1:7" ht="12" customHeight="1" x14ac:dyDescent="0.25"/>
    <row r="29" spans="1:7" hidden="1" x14ac:dyDescent="0.25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Rosanna Vizcaino</cp:lastModifiedBy>
  <cp:lastPrinted>2016-07-05T15:40:05Z</cp:lastPrinted>
  <dcterms:created xsi:type="dcterms:W3CDTF">2014-09-26T19:37:43Z</dcterms:created>
  <dcterms:modified xsi:type="dcterms:W3CDTF">2018-01-10T15:01:50Z</dcterms:modified>
</cp:coreProperties>
</file>