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ABRIL - 2018" sheetId="2" r:id="rId1"/>
  </sheets>
  <definedNames>
    <definedName name="_xlnm.Print_Area" localSheetId="0">'ABRIL - 2018'!$A$1:$H$49</definedName>
  </definedNames>
  <calcPr calcId="145621"/>
</workbook>
</file>

<file path=xl/calcChain.xml><?xml version="1.0" encoding="utf-8"?>
<calcChain xmlns="http://schemas.openxmlformats.org/spreadsheetml/2006/main">
  <c r="F39" i="2" l="1"/>
  <c r="F40" i="2" s="1"/>
  <c r="F41" i="2" s="1"/>
  <c r="F11" i="2" l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E48" i="2" l="1"/>
  <c r="D48" i="2"/>
  <c r="F48" i="2" l="1"/>
</calcChain>
</file>

<file path=xl/sharedStrings.xml><?xml version="1.0" encoding="utf-8"?>
<sst xmlns="http://schemas.openxmlformats.org/spreadsheetml/2006/main" count="46" uniqueCount="17">
  <si>
    <t xml:space="preserve">                BANCO DE RESERVAS DE LA REPUBLICA DOMINICANA</t>
  </si>
  <si>
    <t>Fecha</t>
  </si>
  <si>
    <t>No. Ck/Transf.</t>
  </si>
  <si>
    <t>Descripcion</t>
  </si>
  <si>
    <t>Balance</t>
  </si>
  <si>
    <t xml:space="preserve">                        LIBRO DE BANCO</t>
  </si>
  <si>
    <t>TOTAL</t>
  </si>
  <si>
    <t xml:space="preserve">      Ministerio de Industria y Comercio y Mipymes</t>
  </si>
  <si>
    <t xml:space="preserve">                     " Año  de fomento de las exportaciones "</t>
  </si>
  <si>
    <t>TRANSFERENCIA RECIBIDA DE LA CUT</t>
  </si>
  <si>
    <t>TRANSFERENCIA A LA SUB-CUENTA 9995008001</t>
  </si>
  <si>
    <t>Cuenta Bancaria RD$ No: 100010102384894 /SUB-CUENTA No.9995008000</t>
  </si>
  <si>
    <t>Débito</t>
  </si>
  <si>
    <t>Crédito</t>
  </si>
  <si>
    <t xml:space="preserve">Balance Inicial RD$: </t>
  </si>
  <si>
    <t>OFICINA NACIONAL DE LA PROPIEDAD INDUSTRIAL</t>
  </si>
  <si>
    <t xml:space="preserve">                              Del 1ro. AL 30  DE  ABRIL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</si>
</sst>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#,##0.0;[Red]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0" fontId="11" fillId="0" borderId="2" xfId="0" applyFont="1" applyFill="1" applyBorder="1" applyAlignment="1"/>
    <xf numFmtId="4" fontId="11" fillId="3" borderId="2" xfId="0" applyNumberFormat="1" applyFont="1" applyFill="1" applyBorder="1" applyAlignment="1">
      <alignment wrapText="1"/>
    </xf>
    <xf numFmtId="164" fontId="10" fillId="3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0" fontId="0" fillId="0" borderId="2" xfId="0" applyFont="1" applyBorder="1"/>
    <xf numFmtId="4" fontId="0" fillId="0" borderId="2" xfId="0" applyNumberFormat="1" applyFont="1" applyBorder="1" applyAlignment="1"/>
    <xf numFmtId="0" fontId="0" fillId="0" borderId="2" xfId="0" applyBorder="1"/>
    <xf numFmtId="43" fontId="0" fillId="0" borderId="2" xfId="5" applyFont="1" applyBorder="1" applyAlignment="1"/>
    <xf numFmtId="43" fontId="0" fillId="3" borderId="2" xfId="5" applyFont="1" applyFill="1" applyBorder="1" applyAlignment="1"/>
    <xf numFmtId="43" fontId="0" fillId="0" borderId="2" xfId="5" applyFont="1" applyBorder="1" applyAlignment="1">
      <alignment horizontal="right"/>
    </xf>
    <xf numFmtId="0" fontId="0" fillId="0" borderId="0" xfId="0" applyBorder="1"/>
    <xf numFmtId="164" fontId="10" fillId="0" borderId="0" xfId="5" applyNumberFormat="1" applyFont="1" applyFill="1" applyBorder="1" applyAlignment="1">
      <alignment horizontal="right" wrapText="1"/>
    </xf>
    <xf numFmtId="4" fontId="0" fillId="0" borderId="0" xfId="0" applyNumberFormat="1" applyFont="1" applyBorder="1" applyAlignment="1"/>
    <xf numFmtId="4" fontId="0" fillId="0" borderId="0" xfId="0" applyNumberFormat="1" applyBorder="1" applyAlignment="1"/>
    <xf numFmtId="4" fontId="0" fillId="3" borderId="0" xfId="0" applyNumberFormat="1" applyFont="1" applyFill="1" applyBorder="1" applyAlignment="1"/>
    <xf numFmtId="43" fontId="0" fillId="0" borderId="0" xfId="5" applyFont="1" applyBorder="1" applyAlignment="1"/>
    <xf numFmtId="39" fontId="4" fillId="2" borderId="10" xfId="3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4" fillId="2" borderId="2" xfId="3" applyFont="1" applyFill="1" applyBorder="1" applyAlignment="1">
      <alignment horizontal="center" vertical="center" wrapText="1"/>
    </xf>
    <xf numFmtId="43" fontId="10" fillId="0" borderId="2" xfId="5" applyFont="1" applyFill="1" applyBorder="1" applyAlignment="1">
      <alignment horizontal="right"/>
    </xf>
    <xf numFmtId="43" fontId="13" fillId="3" borderId="2" xfId="5" applyFont="1" applyFill="1" applyBorder="1" applyAlignment="1">
      <alignment horizontal="right" vertical="center"/>
    </xf>
    <xf numFmtId="164" fontId="10" fillId="0" borderId="2" xfId="5" applyNumberFormat="1" applyFont="1" applyFill="1" applyBorder="1" applyAlignment="1">
      <alignment horizontal="right"/>
    </xf>
    <xf numFmtId="164" fontId="13" fillId="3" borderId="2" xfId="3" applyNumberFormat="1" applyFont="1" applyFill="1" applyBorder="1" applyAlignment="1">
      <alignment horizontal="right" vertical="center"/>
    </xf>
    <xf numFmtId="4" fontId="0" fillId="3" borderId="2" xfId="0" applyNumberFormat="1" applyFill="1" applyBorder="1" applyAlignment="1"/>
    <xf numFmtId="39" fontId="0" fillId="0" borderId="0" xfId="0" applyNumberFormat="1"/>
    <xf numFmtId="0" fontId="4" fillId="2" borderId="11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right" vertical="center" wrapText="1"/>
    </xf>
    <xf numFmtId="14" fontId="14" fillId="3" borderId="11" xfId="0" applyNumberFormat="1" applyFont="1" applyFill="1" applyBorder="1" applyAlignment="1"/>
    <xf numFmtId="165" fontId="10" fillId="0" borderId="12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4" fontId="14" fillId="3" borderId="11" xfId="0" applyNumberFormat="1" applyFont="1" applyFill="1" applyBorder="1" applyAlignment="1">
      <alignment horizontal="right"/>
    </xf>
    <xf numFmtId="164" fontId="10" fillId="3" borderId="12" xfId="0" applyNumberFormat="1" applyFont="1" applyFill="1" applyBorder="1" applyAlignment="1">
      <alignment horizontal="right"/>
    </xf>
    <xf numFmtId="14" fontId="12" fillId="3" borderId="11" xfId="0" applyNumberFormat="1" applyFont="1" applyFill="1" applyBorder="1" applyAlignment="1">
      <alignment horizontal="right"/>
    </xf>
    <xf numFmtId="14" fontId="11" fillId="0" borderId="11" xfId="0" applyNumberFormat="1" applyFont="1" applyBorder="1" applyAlignment="1"/>
    <xf numFmtId="0" fontId="4" fillId="2" borderId="7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 wrapText="1"/>
    </xf>
    <xf numFmtId="0" fontId="9" fillId="4" borderId="13" xfId="0" applyFont="1" applyFill="1" applyBorder="1" applyAlignment="1"/>
    <xf numFmtId="0" fontId="9" fillId="4" borderId="14" xfId="0" applyFont="1" applyFill="1" applyBorder="1" applyAlignment="1"/>
    <xf numFmtId="164" fontId="15" fillId="4" borderId="14" xfId="0" applyNumberFormat="1" applyFont="1" applyFill="1" applyBorder="1" applyAlignment="1">
      <alignment horizontal="right"/>
    </xf>
    <xf numFmtId="164" fontId="15" fillId="4" borderId="15" xfId="0" applyNumberFormat="1" applyFont="1" applyFill="1" applyBorder="1" applyAlignment="1">
      <alignment horizontal="right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A8" sqref="A8:C8"/>
    </sheetView>
  </sheetViews>
  <sheetFormatPr baseColWidth="10" defaultRowHeight="15" x14ac:dyDescent="0.25"/>
  <cols>
    <col min="1" max="1" width="15.42578125" style="1" customWidth="1"/>
    <col min="2" max="2" width="14.28515625" style="1" customWidth="1"/>
    <col min="3" max="3" width="58.42578125" style="1" customWidth="1"/>
    <col min="4" max="4" width="19.42578125" style="1" customWidth="1"/>
    <col min="5" max="5" width="21.85546875" style="1" customWidth="1"/>
    <col min="6" max="6" width="26" style="1" customWidth="1"/>
    <col min="7" max="16384" width="11.42578125" style="1"/>
  </cols>
  <sheetData>
    <row r="1" spans="1:8" ht="37.5" x14ac:dyDescent="0.65">
      <c r="A1" s="50" t="s">
        <v>7</v>
      </c>
      <c r="B1" s="50"/>
      <c r="C1" s="50"/>
      <c r="D1" s="50"/>
      <c r="E1" s="50"/>
      <c r="F1" s="50"/>
      <c r="G1" s="50"/>
      <c r="H1" s="50"/>
    </row>
    <row r="2" spans="1:8" ht="19.5" x14ac:dyDescent="0.25">
      <c r="A2" s="51" t="s">
        <v>15</v>
      </c>
      <c r="B2" s="51"/>
      <c r="C2" s="51"/>
      <c r="D2" s="51"/>
      <c r="E2" s="51"/>
      <c r="F2" s="51"/>
      <c r="G2" s="51"/>
      <c r="H2" s="51"/>
    </row>
    <row r="3" spans="1:8" ht="19.5" x14ac:dyDescent="0.25">
      <c r="A3" s="52" t="s">
        <v>8</v>
      </c>
      <c r="B3" s="52"/>
      <c r="C3" s="52"/>
      <c r="D3" s="52"/>
      <c r="E3" s="52"/>
      <c r="F3" s="52"/>
      <c r="G3" s="52"/>
      <c r="H3" s="6"/>
    </row>
    <row r="4" spans="1:8" ht="20.25" x14ac:dyDescent="0.25">
      <c r="A4" s="53" t="s">
        <v>5</v>
      </c>
      <c r="B4" s="53"/>
      <c r="C4" s="53"/>
      <c r="D4" s="53"/>
      <c r="E4" s="53"/>
      <c r="F4" s="53"/>
      <c r="G4" s="53"/>
      <c r="H4" s="5"/>
    </row>
    <row r="5" spans="1:8" ht="18" x14ac:dyDescent="0.25">
      <c r="A5" s="54" t="s">
        <v>0</v>
      </c>
      <c r="B5" s="54"/>
      <c r="C5" s="54"/>
      <c r="D5" s="54"/>
      <c r="E5" s="54"/>
      <c r="F5" s="54"/>
      <c r="G5" s="54"/>
    </row>
    <row r="6" spans="1:8" ht="18" x14ac:dyDescent="0.25">
      <c r="A6" s="55" t="s">
        <v>16</v>
      </c>
      <c r="B6" s="55"/>
      <c r="C6" s="55"/>
      <c r="D6" s="55"/>
      <c r="E6" s="55"/>
      <c r="F6" s="55"/>
      <c r="G6" s="55"/>
    </row>
    <row r="7" spans="1:8" ht="15.75" thickBot="1" x14ac:dyDescent="0.3">
      <c r="A7" s="4"/>
      <c r="B7" s="4"/>
      <c r="C7" s="4"/>
      <c r="D7" s="4"/>
      <c r="E7" s="4"/>
      <c r="F7" s="4"/>
      <c r="G7" s="4"/>
    </row>
    <row r="8" spans="1:8" ht="16.5" x14ac:dyDescent="0.25">
      <c r="A8" s="42" t="s">
        <v>11</v>
      </c>
      <c r="B8" s="43"/>
      <c r="C8" s="43"/>
      <c r="D8" s="44"/>
      <c r="E8" s="44"/>
      <c r="F8" s="45"/>
      <c r="G8" s="2"/>
    </row>
    <row r="9" spans="1:8" ht="16.5" x14ac:dyDescent="0.25">
      <c r="A9" s="46"/>
      <c r="B9" s="47"/>
      <c r="C9" s="3"/>
      <c r="D9" s="48" t="s">
        <v>14</v>
      </c>
      <c r="E9" s="49"/>
      <c r="F9" s="23">
        <v>81181990.659999996</v>
      </c>
      <c r="G9" s="2"/>
    </row>
    <row r="10" spans="1:8" ht="33" x14ac:dyDescent="0.25">
      <c r="A10" s="33" t="s">
        <v>1</v>
      </c>
      <c r="B10" s="26" t="s">
        <v>2</v>
      </c>
      <c r="C10" s="56" t="s">
        <v>3</v>
      </c>
      <c r="D10" s="26" t="s">
        <v>12</v>
      </c>
      <c r="E10" s="26" t="s">
        <v>13</v>
      </c>
      <c r="F10" s="34" t="s">
        <v>4</v>
      </c>
      <c r="G10" s="2"/>
    </row>
    <row r="11" spans="1:8" x14ac:dyDescent="0.25">
      <c r="A11" s="35">
        <v>43192</v>
      </c>
      <c r="B11" s="24">
        <v>102524564</v>
      </c>
      <c r="C11" s="11" t="s">
        <v>9</v>
      </c>
      <c r="D11" s="29">
        <v>1382596.78</v>
      </c>
      <c r="E11" s="27"/>
      <c r="F11" s="36">
        <f>+F9-E11+D11</f>
        <v>82564587.439999998</v>
      </c>
    </row>
    <row r="12" spans="1:8" x14ac:dyDescent="0.25">
      <c r="A12" s="35">
        <v>43192</v>
      </c>
      <c r="B12" s="24">
        <v>102524564</v>
      </c>
      <c r="C12" s="11" t="s">
        <v>9</v>
      </c>
      <c r="D12" s="29">
        <v>591220.68000000005</v>
      </c>
      <c r="E12" s="14"/>
      <c r="F12" s="37">
        <f t="shared" ref="F12:F41" si="0">+F11-E12+D12</f>
        <v>83155808.120000005</v>
      </c>
    </row>
    <row r="13" spans="1:8" x14ac:dyDescent="0.25">
      <c r="A13" s="35">
        <v>43193</v>
      </c>
      <c r="B13" s="24">
        <v>102524564</v>
      </c>
      <c r="C13" s="11" t="s">
        <v>9</v>
      </c>
      <c r="D13" s="29">
        <v>520078.46</v>
      </c>
      <c r="E13" s="14"/>
      <c r="F13" s="37">
        <f t="shared" si="0"/>
        <v>83675886.579999998</v>
      </c>
    </row>
    <row r="14" spans="1:8" x14ac:dyDescent="0.25">
      <c r="A14" s="35">
        <v>43193</v>
      </c>
      <c r="B14" s="24">
        <v>17308</v>
      </c>
      <c r="C14" s="11" t="s">
        <v>10</v>
      </c>
      <c r="D14" s="29"/>
      <c r="E14" s="15">
        <v>426762.52</v>
      </c>
      <c r="F14" s="37">
        <f t="shared" si="0"/>
        <v>83249124.060000002</v>
      </c>
    </row>
    <row r="15" spans="1:8" x14ac:dyDescent="0.25">
      <c r="A15" s="35">
        <v>43194</v>
      </c>
      <c r="B15" s="24">
        <v>17313</v>
      </c>
      <c r="C15" s="11" t="s">
        <v>10</v>
      </c>
      <c r="D15" s="29"/>
      <c r="E15" s="14">
        <v>2600000</v>
      </c>
      <c r="F15" s="37">
        <f t="shared" si="0"/>
        <v>80649124.060000002</v>
      </c>
    </row>
    <row r="16" spans="1:8" x14ac:dyDescent="0.25">
      <c r="A16" s="35">
        <v>43194</v>
      </c>
      <c r="B16" s="24">
        <v>102524564</v>
      </c>
      <c r="C16" s="11" t="s">
        <v>9</v>
      </c>
      <c r="D16" s="29">
        <v>1024657.23</v>
      </c>
      <c r="E16" s="14"/>
      <c r="F16" s="37">
        <f t="shared" si="0"/>
        <v>81673781.290000007</v>
      </c>
    </row>
    <row r="17" spans="1:6" x14ac:dyDescent="0.25">
      <c r="A17" s="35">
        <v>43195</v>
      </c>
      <c r="B17" s="24">
        <v>102524564</v>
      </c>
      <c r="C17" s="11" t="s">
        <v>9</v>
      </c>
      <c r="D17" s="29">
        <v>1346946.81</v>
      </c>
      <c r="E17" s="14"/>
      <c r="F17" s="37">
        <f t="shared" si="0"/>
        <v>83020728.100000009</v>
      </c>
    </row>
    <row r="18" spans="1:6" x14ac:dyDescent="0.25">
      <c r="A18" s="35">
        <v>43196</v>
      </c>
      <c r="B18" s="24">
        <v>102524564</v>
      </c>
      <c r="C18" s="11" t="s">
        <v>9</v>
      </c>
      <c r="D18" s="29">
        <v>1306477.17</v>
      </c>
      <c r="E18" s="27"/>
      <c r="F18" s="37">
        <f t="shared" si="0"/>
        <v>84327205.270000011</v>
      </c>
    </row>
    <row r="19" spans="1:6" x14ac:dyDescent="0.25">
      <c r="A19" s="35">
        <v>43196</v>
      </c>
      <c r="B19" s="24">
        <v>17347</v>
      </c>
      <c r="C19" s="11" t="s">
        <v>10</v>
      </c>
      <c r="D19" s="29"/>
      <c r="E19" s="14">
        <v>1447479.8</v>
      </c>
      <c r="F19" s="37">
        <f t="shared" si="0"/>
        <v>82879725.470000014</v>
      </c>
    </row>
    <row r="20" spans="1:6" x14ac:dyDescent="0.25">
      <c r="A20" s="35">
        <v>43199</v>
      </c>
      <c r="B20" s="24">
        <v>102524564</v>
      </c>
      <c r="C20" s="11" t="s">
        <v>9</v>
      </c>
      <c r="D20" s="29">
        <v>1481357.56</v>
      </c>
      <c r="E20" s="14"/>
      <c r="F20" s="37">
        <f t="shared" si="0"/>
        <v>84361083.030000016</v>
      </c>
    </row>
    <row r="21" spans="1:6" x14ac:dyDescent="0.25">
      <c r="A21" s="35">
        <v>43200</v>
      </c>
      <c r="B21" s="24">
        <v>102524564</v>
      </c>
      <c r="C21" s="11" t="s">
        <v>9</v>
      </c>
      <c r="D21" s="29">
        <v>1328195</v>
      </c>
      <c r="E21" s="14"/>
      <c r="F21" s="37">
        <f t="shared" si="0"/>
        <v>85689278.030000016</v>
      </c>
    </row>
    <row r="22" spans="1:6" ht="15" customHeight="1" x14ac:dyDescent="0.25">
      <c r="A22" s="35">
        <v>43201</v>
      </c>
      <c r="B22" s="24">
        <v>102524564</v>
      </c>
      <c r="C22" s="11" t="s">
        <v>9</v>
      </c>
      <c r="D22" s="29">
        <v>1329634.24</v>
      </c>
      <c r="E22" s="14"/>
      <c r="F22" s="37">
        <f t="shared" si="0"/>
        <v>87018912.270000011</v>
      </c>
    </row>
    <row r="23" spans="1:6" ht="15" customHeight="1" x14ac:dyDescent="0.25">
      <c r="A23" s="38">
        <v>43202</v>
      </c>
      <c r="B23" s="24">
        <v>102524564</v>
      </c>
      <c r="C23" s="11" t="s">
        <v>9</v>
      </c>
      <c r="D23" s="29">
        <v>1408366.86</v>
      </c>
      <c r="E23" s="14"/>
      <c r="F23" s="37">
        <f t="shared" si="0"/>
        <v>88427279.13000001</v>
      </c>
    </row>
    <row r="24" spans="1:6" x14ac:dyDescent="0.25">
      <c r="A24" s="38">
        <v>43203</v>
      </c>
      <c r="B24" s="24">
        <v>17415</v>
      </c>
      <c r="C24" s="11" t="s">
        <v>10</v>
      </c>
      <c r="D24" s="29"/>
      <c r="E24" s="14">
        <v>2293600.4700000002</v>
      </c>
      <c r="F24" s="37">
        <f t="shared" si="0"/>
        <v>86133678.660000011</v>
      </c>
    </row>
    <row r="25" spans="1:6" x14ac:dyDescent="0.25">
      <c r="A25" s="38">
        <v>43203</v>
      </c>
      <c r="B25" s="24">
        <v>102524564</v>
      </c>
      <c r="C25" s="11" t="s">
        <v>9</v>
      </c>
      <c r="D25" s="29">
        <v>1486227.61</v>
      </c>
      <c r="E25" s="14"/>
      <c r="F25" s="37">
        <f t="shared" si="0"/>
        <v>87619906.270000011</v>
      </c>
    </row>
    <row r="26" spans="1:6" x14ac:dyDescent="0.25">
      <c r="A26" s="38">
        <v>43206</v>
      </c>
      <c r="B26" s="24">
        <v>102524564</v>
      </c>
      <c r="C26" s="11" t="s">
        <v>9</v>
      </c>
      <c r="D26" s="29">
        <v>1386622.57</v>
      </c>
      <c r="E26" s="14"/>
      <c r="F26" s="37">
        <f t="shared" si="0"/>
        <v>89006528.840000004</v>
      </c>
    </row>
    <row r="27" spans="1:6" x14ac:dyDescent="0.25">
      <c r="A27" s="38">
        <v>43207</v>
      </c>
      <c r="B27" s="24">
        <v>17452</v>
      </c>
      <c r="C27" s="11" t="s">
        <v>10</v>
      </c>
      <c r="D27" s="14"/>
      <c r="E27" s="14">
        <v>868213.87</v>
      </c>
      <c r="F27" s="37">
        <f t="shared" si="0"/>
        <v>88138314.969999999</v>
      </c>
    </row>
    <row r="28" spans="1:6" x14ac:dyDescent="0.25">
      <c r="A28" s="38">
        <v>43207</v>
      </c>
      <c r="B28" s="24">
        <v>102524564</v>
      </c>
      <c r="C28" s="11" t="s">
        <v>9</v>
      </c>
      <c r="D28" s="30">
        <v>1689109.13</v>
      </c>
      <c r="E28" s="28"/>
      <c r="F28" s="37">
        <f t="shared" si="0"/>
        <v>89827424.099999994</v>
      </c>
    </row>
    <row r="29" spans="1:6" x14ac:dyDescent="0.25">
      <c r="A29" s="38">
        <v>43208</v>
      </c>
      <c r="B29" s="24">
        <v>102524564</v>
      </c>
      <c r="C29" s="11" t="s">
        <v>9</v>
      </c>
      <c r="D29" s="29">
        <v>1430036.55</v>
      </c>
      <c r="E29" s="27"/>
      <c r="F29" s="39">
        <f t="shared" si="0"/>
        <v>91257460.649999991</v>
      </c>
    </row>
    <row r="30" spans="1:6" x14ac:dyDescent="0.25">
      <c r="A30" s="38">
        <v>43208</v>
      </c>
      <c r="B30" s="24">
        <v>17463</v>
      </c>
      <c r="C30" s="11" t="s">
        <v>10</v>
      </c>
      <c r="D30" s="29"/>
      <c r="E30" s="27">
        <v>15833257.890000001</v>
      </c>
      <c r="F30" s="39">
        <f t="shared" si="0"/>
        <v>75424202.75999999</v>
      </c>
    </row>
    <row r="31" spans="1:6" x14ac:dyDescent="0.25">
      <c r="A31" s="38">
        <v>43209</v>
      </c>
      <c r="B31" s="24">
        <v>102524564</v>
      </c>
      <c r="C31" s="11" t="s">
        <v>9</v>
      </c>
      <c r="D31" s="12">
        <v>1403671.31</v>
      </c>
      <c r="E31" s="27"/>
      <c r="F31" s="39">
        <f t="shared" si="0"/>
        <v>76827874.069999993</v>
      </c>
    </row>
    <row r="32" spans="1:6" x14ac:dyDescent="0.25">
      <c r="A32" s="38">
        <v>43210</v>
      </c>
      <c r="B32" s="24">
        <v>17486</v>
      </c>
      <c r="C32" s="11" t="s">
        <v>10</v>
      </c>
      <c r="D32" s="31"/>
      <c r="E32" s="27">
        <v>2863093.3</v>
      </c>
      <c r="F32" s="39">
        <f t="shared" si="0"/>
        <v>73964780.769999996</v>
      </c>
    </row>
    <row r="33" spans="1:6" x14ac:dyDescent="0.25">
      <c r="A33" s="38">
        <v>43210</v>
      </c>
      <c r="B33" s="24">
        <v>102524564</v>
      </c>
      <c r="C33" s="11" t="s">
        <v>9</v>
      </c>
      <c r="D33" s="22">
        <v>1343747.7</v>
      </c>
      <c r="E33" s="27"/>
      <c r="F33" s="39">
        <f t="shared" si="0"/>
        <v>75308528.469999999</v>
      </c>
    </row>
    <row r="34" spans="1:6" x14ac:dyDescent="0.25">
      <c r="A34" s="38">
        <v>43213</v>
      </c>
      <c r="B34" s="24">
        <v>102524564</v>
      </c>
      <c r="C34" s="11" t="s">
        <v>9</v>
      </c>
      <c r="D34" s="15">
        <v>1358231.92</v>
      </c>
      <c r="E34" s="27"/>
      <c r="F34" s="39">
        <f t="shared" si="0"/>
        <v>76666760.390000001</v>
      </c>
    </row>
    <row r="35" spans="1:6" x14ac:dyDescent="0.25">
      <c r="A35" s="38">
        <v>43214</v>
      </c>
      <c r="B35" s="24">
        <v>102524564</v>
      </c>
      <c r="C35" s="11" t="s">
        <v>9</v>
      </c>
      <c r="D35" s="31">
        <v>1742219.83</v>
      </c>
      <c r="E35" s="27"/>
      <c r="F35" s="39">
        <f t="shared" si="0"/>
        <v>78408980.219999999</v>
      </c>
    </row>
    <row r="36" spans="1:6" x14ac:dyDescent="0.25">
      <c r="A36" s="38">
        <v>43215</v>
      </c>
      <c r="B36" s="24">
        <v>102524564</v>
      </c>
      <c r="C36" s="11" t="s">
        <v>9</v>
      </c>
      <c r="D36" s="16">
        <v>1497973.19</v>
      </c>
      <c r="E36" s="27"/>
      <c r="F36" s="39">
        <f t="shared" si="0"/>
        <v>79906953.409999996</v>
      </c>
    </row>
    <row r="37" spans="1:6" x14ac:dyDescent="0.25">
      <c r="A37" s="38">
        <v>43216</v>
      </c>
      <c r="B37" s="24">
        <v>102524564</v>
      </c>
      <c r="C37" s="11" t="s">
        <v>9</v>
      </c>
      <c r="D37" s="16">
        <v>1175040.49</v>
      </c>
      <c r="E37" s="27"/>
      <c r="F37" s="39">
        <f t="shared" si="0"/>
        <v>81081993.899999991</v>
      </c>
    </row>
    <row r="38" spans="1:6" x14ac:dyDescent="0.25">
      <c r="A38" s="38">
        <v>43216</v>
      </c>
      <c r="B38" s="24">
        <v>17550</v>
      </c>
      <c r="C38" s="11" t="s">
        <v>10</v>
      </c>
      <c r="D38" s="16"/>
      <c r="E38" s="27">
        <v>397108.98</v>
      </c>
      <c r="F38" s="39">
        <f t="shared" si="0"/>
        <v>80684884.919999987</v>
      </c>
    </row>
    <row r="39" spans="1:6" x14ac:dyDescent="0.25">
      <c r="A39" s="38">
        <v>43127</v>
      </c>
      <c r="B39" s="24">
        <v>17568</v>
      </c>
      <c r="C39" s="11" t="s">
        <v>10</v>
      </c>
      <c r="D39" s="16"/>
      <c r="E39" s="27">
        <v>397108.98</v>
      </c>
      <c r="F39" s="39">
        <f t="shared" si="0"/>
        <v>80287775.939999983</v>
      </c>
    </row>
    <row r="40" spans="1:6" x14ac:dyDescent="0.25">
      <c r="A40" s="38">
        <v>43217</v>
      </c>
      <c r="B40" s="24">
        <v>17572</v>
      </c>
      <c r="C40" s="11" t="s">
        <v>10</v>
      </c>
      <c r="D40" s="16"/>
      <c r="E40" s="27">
        <v>2601268.96</v>
      </c>
      <c r="F40" s="39">
        <f t="shared" si="0"/>
        <v>77686506.979999989</v>
      </c>
    </row>
    <row r="41" spans="1:6" x14ac:dyDescent="0.25">
      <c r="A41" s="38">
        <v>43217</v>
      </c>
      <c r="B41" s="24">
        <v>102524564</v>
      </c>
      <c r="C41" s="11" t="s">
        <v>10</v>
      </c>
      <c r="D41" s="16">
        <v>1595974.31</v>
      </c>
      <c r="E41" s="27"/>
      <c r="F41" s="39">
        <f t="shared" si="0"/>
        <v>79282481.289999992</v>
      </c>
    </row>
    <row r="42" spans="1:6" x14ac:dyDescent="0.25">
      <c r="A42" s="38"/>
      <c r="B42" s="25"/>
      <c r="C42" s="13"/>
      <c r="D42" s="16"/>
      <c r="E42" s="27"/>
      <c r="F42" s="39"/>
    </row>
    <row r="43" spans="1:6" x14ac:dyDescent="0.25">
      <c r="A43" s="38"/>
      <c r="B43" s="25"/>
      <c r="C43" s="13"/>
      <c r="D43" s="16"/>
      <c r="E43" s="27"/>
      <c r="F43" s="39"/>
    </row>
    <row r="44" spans="1:6" x14ac:dyDescent="0.25">
      <c r="A44" s="40"/>
      <c r="B44" s="10"/>
      <c r="C44" s="13"/>
      <c r="D44" s="16"/>
      <c r="E44" s="27"/>
      <c r="F44" s="39"/>
    </row>
    <row r="45" spans="1:6" x14ac:dyDescent="0.25">
      <c r="A45" s="40"/>
      <c r="B45" s="10"/>
      <c r="C45" s="13"/>
      <c r="D45" s="16"/>
      <c r="E45" s="27"/>
      <c r="F45" s="39"/>
    </row>
    <row r="46" spans="1:6" x14ac:dyDescent="0.25">
      <c r="A46" s="40"/>
      <c r="B46" s="10"/>
      <c r="C46" s="13"/>
      <c r="D46" s="16"/>
      <c r="E46" s="27"/>
      <c r="F46" s="39"/>
    </row>
    <row r="47" spans="1:6" x14ac:dyDescent="0.25">
      <c r="A47" s="41"/>
      <c r="B47" s="7"/>
      <c r="C47" s="8"/>
      <c r="D47" s="9"/>
      <c r="E47" s="9"/>
      <c r="F47" s="37"/>
    </row>
    <row r="48" spans="1:6" ht="23.25" customHeight="1" thickBot="1" x14ac:dyDescent="0.35">
      <c r="A48" s="57"/>
      <c r="B48" s="58"/>
      <c r="C48" s="58" t="s">
        <v>6</v>
      </c>
      <c r="D48" s="59">
        <f>SUM(D11:D47)</f>
        <v>27828385.399999995</v>
      </c>
      <c r="E48" s="59">
        <f>SUM(E11:E47)</f>
        <v>29727894.770000003</v>
      </c>
      <c r="F48" s="60">
        <f>F9-E48+D48</f>
        <v>79282481.289999992</v>
      </c>
    </row>
    <row r="51" spans="5:6" x14ac:dyDescent="0.25">
      <c r="F51" s="32"/>
    </row>
    <row r="60" spans="5:6" x14ac:dyDescent="0.25">
      <c r="E60" s="17"/>
    </row>
    <row r="61" spans="5:6" x14ac:dyDescent="0.25">
      <c r="E61" s="18"/>
    </row>
    <row r="62" spans="5:6" x14ac:dyDescent="0.25">
      <c r="E62" s="19"/>
    </row>
    <row r="63" spans="5:6" x14ac:dyDescent="0.25">
      <c r="E63" s="20"/>
    </row>
    <row r="64" spans="5:6" x14ac:dyDescent="0.25">
      <c r="E64" s="21"/>
    </row>
    <row r="65" spans="5:5" x14ac:dyDescent="0.25">
      <c r="E65" s="22"/>
    </row>
    <row r="66" spans="5:5" x14ac:dyDescent="0.25">
      <c r="E66" s="22"/>
    </row>
    <row r="67" spans="5:5" x14ac:dyDescent="0.25">
      <c r="E67" s="22"/>
    </row>
    <row r="68" spans="5:5" x14ac:dyDescent="0.25">
      <c r="E68" s="18"/>
    </row>
    <row r="69" spans="5:5" x14ac:dyDescent="0.25">
      <c r="E69" s="20"/>
    </row>
    <row r="70" spans="5:5" x14ac:dyDescent="0.25">
      <c r="E70" s="22"/>
    </row>
    <row r="71" spans="5:5" x14ac:dyDescent="0.25">
      <c r="E71" s="20"/>
    </row>
    <row r="72" spans="5:5" x14ac:dyDescent="0.25">
      <c r="E72" s="20"/>
    </row>
    <row r="73" spans="5:5" x14ac:dyDescent="0.25">
      <c r="E73" s="20"/>
    </row>
    <row r="74" spans="5:5" x14ac:dyDescent="0.25">
      <c r="E74" s="20"/>
    </row>
    <row r="75" spans="5:5" x14ac:dyDescent="0.25">
      <c r="E75" s="20"/>
    </row>
    <row r="76" spans="5:5" x14ac:dyDescent="0.25">
      <c r="E76" s="22"/>
    </row>
    <row r="77" spans="5:5" x14ac:dyDescent="0.25">
      <c r="E77" s="22"/>
    </row>
    <row r="78" spans="5:5" x14ac:dyDescent="0.25">
      <c r="E78" s="20"/>
    </row>
    <row r="79" spans="5:5" x14ac:dyDescent="0.25">
      <c r="E79" s="17"/>
    </row>
    <row r="80" spans="5:5" x14ac:dyDescent="0.25">
      <c r="E80" s="17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- 2018</vt:lpstr>
      <vt:lpstr>'ABRIL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2015-09-10T18:07:36Z</cp:lastPrinted>
  <dcterms:created xsi:type="dcterms:W3CDTF">2014-09-26T19:40:15Z</dcterms:created>
  <dcterms:modified xsi:type="dcterms:W3CDTF">2018-05-03T15:33:40Z</dcterms:modified>
</cp:coreProperties>
</file>