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CUENTAS POR PAGAR 31-05-2022" sheetId="4" r:id="rId1"/>
  </sheets>
  <definedNames>
    <definedName name="_xlnm.Print_Area" localSheetId="0">'CUENTAS POR PAGAR 31-05-2022'!$D$1:$M$35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4" l="1"/>
  <c r="K15" i="4" l="1"/>
  <c r="K13" i="4" l="1"/>
  <c r="K12" i="4"/>
  <c r="J20" i="4" l="1"/>
  <c r="G20" i="4"/>
  <c r="K17" i="4" l="1"/>
  <c r="K16" i="4"/>
  <c r="K18" i="4" l="1"/>
  <c r="K11" i="4" l="1"/>
  <c r="K20" i="4" l="1"/>
  <c r="K21" i="4" s="1"/>
  <c r="K22" i="4" s="1"/>
</calcChain>
</file>

<file path=xl/sharedStrings.xml><?xml version="1.0" encoding="utf-8"?>
<sst xmlns="http://schemas.openxmlformats.org/spreadsheetml/2006/main" count="61" uniqueCount="48">
  <si>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</si>
  <si>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</si>
  <si>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</si>
  <si>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</si>
  <si>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</si>
  <si>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</si>
  <si>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</si>
  <si>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</si>
  <si>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</si>
  <si>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</si>
  <si>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</si>
  <si>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</si>
  <si>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</si>
  <si>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</si>
  <si>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</si>
  <si>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</si>
  <si>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</si>
  <si>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</si>
  <si>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</si>
  <si>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</si>
  <si>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 xml:space="preserve">AL 31 DE MAYO  DEL 2022 </t>
  </si>
  <si>
    <t>B1500000718</t>
  </si>
  <si>
    <t>B1500000696</t>
  </si>
  <si>
    <t>B1500000694</t>
  </si>
  <si>
    <t>B1500002788</t>
  </si>
  <si>
    <t>B1500002817</t>
  </si>
  <si>
    <t>B1500000326</t>
  </si>
  <si>
    <t>B1500000944</t>
  </si>
  <si>
    <t>B1500000179</t>
  </si>
  <si>
    <t>TOPICVERSE, S.R.L.</t>
  </si>
  <si>
    <t>PROLIMDES COMERCIAL, S.R.L.</t>
  </si>
  <si>
    <t>PUBLICACIONES AHORA, S.A.S.</t>
  </si>
  <si>
    <t>MUDANZAS DOMINICANAS, S.R.L.</t>
  </si>
  <si>
    <t>CASTING SCORPION, S.R.L.</t>
  </si>
  <si>
    <t>ALFA DIGITAL SINGS AND GRAPHICS, S.R.L.</t>
  </si>
  <si>
    <t>SERVICIO DE IMPRESION E INSTALACION DE LETREROS Y LAMINADOS CON FROSTED EN LA ONAPI SANTIAGO</t>
  </si>
  <si>
    <t>COMPRA DE BANNER A FULL COLOR Y VOLANTE PARA ACTIVIDAD DEL DIA MUNDIAL DE LA PI Y ANIVERSARIO DE LA ONAPI</t>
  </si>
  <si>
    <t>B1500003908</t>
  </si>
  <si>
    <t>SERVICIO DE PUBLICACION EL DIA 26 DE ABRIL DEL 2022 POR DIA INTERNACIONAL DE LA PROPIEDAD INTELECTUAL</t>
  </si>
  <si>
    <t xml:space="preserve">Nota: estas Cuentas Por Pagar corresponden a los expedientes fisicos que reposan en el Area de Contabilidad (Cuentas Por Pagar), al momento de preparar esta relación.No incluye </t>
  </si>
  <si>
    <t>Cuentas Por Pagar enviadas a  proceso de Pagos.</t>
  </si>
  <si>
    <t>COMPRA DE PONCHOS IMPERMEABLES PARA EL AREA DE SEGURIDAD DE LA ONAPI CENTRAL</t>
  </si>
  <si>
    <t>SERVICIO DE TRANSPORTE DE ANAQUELES  DE LA OFICINA PRINCIPAL A  LA OFICINA REGIONAL NORTE</t>
  </si>
  <si>
    <t>SERVICIO DE PUBLICACION DE BOLETINES CORRESPONDIENTE  AL 29 DE ABRIL DEL 2022</t>
  </si>
  <si>
    <t>SERVICIO DE PUBLICACION DE BOLETINES CORRESPONDIENTE   AL 15   DE MAYO DEL 2022</t>
  </si>
  <si>
    <t>EDITORA EL NUEVO DIARIO, S.A.</t>
  </si>
  <si>
    <t>COMPRA DE ARTICULOS DE LIMPIEZA, HIGIENE Y COCINA, CORRESPONDIENTE AL PRIMER TRIMESTRE DEL 2022</t>
  </si>
  <si>
    <t>COMPRA DE ARTICULOS DE LIMPIEZA, HIGIENE  Y COCINA, CORRESPONDIENTE AL PRIMER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</si>
</sst>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6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1" fillId="0" borderId="0">
      <alignment horizontal="left" vertical="center"/>
    </xf>
    <xf numFmtId="0" fontId="4" fillId="0" borderId="0"/>
  </cellStyleXfs>
  <cellXfs count="47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6" fillId="0" borderId="0" xfId="0" applyFont="1"/>
    <xf numFmtId="0" fontId="11" fillId="0" borderId="0" xfId="0" applyFont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0" fillId="0" borderId="0" xfId="2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39" fontId="15" fillId="0" borderId="1" xfId="0" applyNumberFormat="1" applyFont="1" applyFill="1" applyBorder="1" applyAlignment="1">
      <alignment horizontal="right" vertical="top"/>
    </xf>
    <xf numFmtId="164" fontId="25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vertical="top" wrapText="1"/>
    </xf>
    <xf numFmtId="14" fontId="25" fillId="0" borderId="1" xfId="0" applyNumberFormat="1" applyFont="1" applyFill="1" applyBorder="1" applyAlignment="1">
      <alignment horizontal="right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1801794</xdr:colOff>
      <xdr:row>0</xdr:row>
      <xdr:rowOff>0</xdr:rowOff>
    </xdr:from>
    <xdr:to>
      <xdr:col>7</xdr:col>
      <xdr:colOff>79450</xdr:colOff>
      <xdr:row>4</xdr:row>
      <xdr:rowOff>605790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6323" y="0"/>
          <a:ext cx="3970245" cy="14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zoomScale="85" zoomScaleNormal="85" workbookViewId="0"/>
  </sheetViews>
  <sheetFormatPr baseColWidth="10" defaultColWidth="12" defaultRowHeight="12.75" x14ac:dyDescent="0.2"/>
  <cols>
    <col min="1" max="1" width="23.6640625" customWidth="1"/>
    <col min="2" max="2" width="14.6640625" customWidth="1"/>
    <col min="3" max="3" width="10.6640625" hidden="1" customWidth="1"/>
    <col min="4" max="4" width="22.33203125" customWidth="1"/>
    <col min="5" max="5" width="63.5" customWidth="1"/>
    <col min="6" max="6" width="76.5" customWidth="1"/>
    <col min="7" max="7" width="23.1640625" customWidth="1"/>
    <col min="8" max="8" width="20.83203125" customWidth="1"/>
    <col min="9" max="9" width="27.33203125" customWidth="1"/>
    <col min="10" max="10" width="23.5" customWidth="1"/>
    <col min="11" max="11" width="25.83203125" customWidth="1"/>
    <col min="12" max="12" width="43.83203125" hidden="1" customWidth="1"/>
    <col min="13" max="13" width="20.5" customWidth="1"/>
  </cols>
  <sheetData>
    <row r="1" spans="2:16" ht="18" x14ac:dyDescent="0.25">
      <c r="E1" s="1"/>
      <c r="F1" s="1"/>
    </row>
    <row r="2" spans="2:16" ht="17.25" customHeight="1" x14ac:dyDescent="0.25">
      <c r="E2" s="1"/>
      <c r="F2" s="1"/>
    </row>
    <row r="3" spans="2:16" x14ac:dyDescent="0.2">
      <c r="E3" s="32"/>
    </row>
    <row r="4" spans="2:16" ht="17.25" customHeight="1" x14ac:dyDescent="0.65">
      <c r="E4" s="43" t="s">
        <v>2</v>
      </c>
      <c r="F4" s="43"/>
    </row>
    <row r="5" spans="2:16" ht="52.5" customHeight="1" x14ac:dyDescent="0.65">
      <c r="D5" s="44"/>
      <c r="E5" s="44"/>
      <c r="F5" s="44"/>
      <c r="G5" s="44"/>
      <c r="H5" s="44"/>
      <c r="I5" s="44"/>
      <c r="J5" s="44"/>
      <c r="K5" s="44"/>
      <c r="L5" s="44"/>
    </row>
    <row r="6" spans="2:16" ht="15.75" customHeight="1" x14ac:dyDescent="0.25">
      <c r="D6" s="46" t="s">
        <v>19</v>
      </c>
      <c r="E6" s="46"/>
      <c r="F6" s="46"/>
      <c r="G6" s="46"/>
      <c r="H6" s="46"/>
      <c r="I6" s="46"/>
      <c r="J6" s="46"/>
      <c r="K6" s="46"/>
      <c r="L6" s="46"/>
      <c r="M6" s="46"/>
    </row>
    <row r="7" spans="2:16" ht="15" x14ac:dyDescent="0.25">
      <c r="D7" s="45" t="s">
        <v>20</v>
      </c>
      <c r="E7" s="45"/>
      <c r="F7" s="45"/>
      <c r="G7" s="45"/>
      <c r="H7" s="45"/>
      <c r="I7" s="45"/>
      <c r="J7" s="45"/>
      <c r="K7" s="45"/>
      <c r="L7" s="45"/>
      <c r="M7" s="45"/>
    </row>
    <row r="8" spans="2:16" ht="4.5" customHeight="1" x14ac:dyDescent="0.2"/>
    <row r="9" spans="2:16" ht="16.5" x14ac:dyDescent="0.2">
      <c r="D9" s="2"/>
      <c r="E9" s="2"/>
      <c r="F9" s="2"/>
      <c r="G9" s="31"/>
      <c r="H9" s="3"/>
      <c r="I9" s="3"/>
      <c r="J9" s="2"/>
      <c r="K9" s="2"/>
      <c r="L9" s="2"/>
      <c r="M9" s="2"/>
    </row>
    <row r="10" spans="2:16" s="9" customFormat="1" ht="49.5" x14ac:dyDescent="0.2">
      <c r="D10" s="8" t="s">
        <v>10</v>
      </c>
      <c r="E10" s="10" t="s">
        <v>11</v>
      </c>
      <c r="F10" s="10" t="s">
        <v>12</v>
      </c>
      <c r="G10" s="12" t="s">
        <v>13</v>
      </c>
      <c r="H10" s="12" t="s">
        <v>14</v>
      </c>
      <c r="I10" s="12" t="s">
        <v>15</v>
      </c>
      <c r="J10" s="11" t="s">
        <v>16</v>
      </c>
      <c r="K10" s="11" t="s">
        <v>17</v>
      </c>
      <c r="L10" s="11" t="s">
        <v>0</v>
      </c>
      <c r="M10" s="11" t="s">
        <v>18</v>
      </c>
    </row>
    <row r="11" spans="2:16" s="40" customFormat="1" ht="37.5" customHeight="1" x14ac:dyDescent="0.2">
      <c r="B11" s="33"/>
      <c r="C11" s="34"/>
      <c r="D11" s="35" t="s">
        <v>22</v>
      </c>
      <c r="E11" s="26" t="s">
        <v>34</v>
      </c>
      <c r="F11" s="26" t="s">
        <v>36</v>
      </c>
      <c r="G11" s="36">
        <v>23228.3</v>
      </c>
      <c r="H11" s="37">
        <v>44673</v>
      </c>
      <c r="I11" s="37">
        <v>44688</v>
      </c>
      <c r="J11" s="36">
        <v>0</v>
      </c>
      <c r="K11" s="38">
        <f>+G11-J11</f>
        <v>23228.3</v>
      </c>
      <c r="L11" s="35"/>
      <c r="M11" s="26" t="s">
        <v>9</v>
      </c>
      <c r="N11" s="39"/>
      <c r="O11" s="39"/>
      <c r="P11" s="39"/>
    </row>
    <row r="12" spans="2:16" s="40" customFormat="1" ht="37.5" customHeight="1" x14ac:dyDescent="0.2">
      <c r="B12" s="33"/>
      <c r="C12" s="34"/>
      <c r="D12" s="35" t="s">
        <v>23</v>
      </c>
      <c r="E12" s="26" t="s">
        <v>34</v>
      </c>
      <c r="F12" s="26" t="s">
        <v>35</v>
      </c>
      <c r="G12" s="36">
        <v>63383.7</v>
      </c>
      <c r="H12" s="37">
        <v>44671</v>
      </c>
      <c r="I12" s="37">
        <v>44701</v>
      </c>
      <c r="J12" s="36">
        <v>0</v>
      </c>
      <c r="K12" s="38">
        <f>+G12-J12</f>
        <v>63383.7</v>
      </c>
      <c r="L12" s="35"/>
      <c r="M12" s="26" t="s">
        <v>9</v>
      </c>
      <c r="N12" s="39"/>
      <c r="O12" s="39"/>
      <c r="P12" s="39"/>
    </row>
    <row r="13" spans="2:16" s="40" customFormat="1" ht="37.5" customHeight="1" x14ac:dyDescent="0.2">
      <c r="B13" s="33"/>
      <c r="C13" s="34"/>
      <c r="D13" s="35" t="s">
        <v>21</v>
      </c>
      <c r="E13" s="41" t="s">
        <v>33</v>
      </c>
      <c r="F13" s="26" t="s">
        <v>41</v>
      </c>
      <c r="G13" s="36">
        <v>4956</v>
      </c>
      <c r="H13" s="37">
        <v>44694</v>
      </c>
      <c r="I13" s="37">
        <v>44724</v>
      </c>
      <c r="J13" s="36">
        <v>0</v>
      </c>
      <c r="K13" s="38">
        <f>+G13-J13</f>
        <v>4956</v>
      </c>
      <c r="L13" s="35"/>
      <c r="M13" s="26" t="s">
        <v>9</v>
      </c>
      <c r="N13" s="39"/>
      <c r="O13" s="39"/>
      <c r="P13" s="39"/>
    </row>
    <row r="14" spans="2:16" s="40" customFormat="1" ht="37.5" customHeight="1" x14ac:dyDescent="0.2">
      <c r="B14" s="33"/>
      <c r="C14" s="34"/>
      <c r="D14" s="35" t="s">
        <v>37</v>
      </c>
      <c r="E14" s="41" t="s">
        <v>45</v>
      </c>
      <c r="F14" s="26" t="s">
        <v>38</v>
      </c>
      <c r="G14" s="36">
        <v>115324.7</v>
      </c>
      <c r="H14" s="37">
        <v>44684</v>
      </c>
      <c r="I14" s="37">
        <v>44714</v>
      </c>
      <c r="J14" s="36">
        <v>0</v>
      </c>
      <c r="K14" s="38">
        <v>115324.7</v>
      </c>
      <c r="L14" s="35"/>
      <c r="M14" s="26" t="s">
        <v>9</v>
      </c>
      <c r="N14" s="39"/>
      <c r="O14" s="39"/>
      <c r="P14" s="39"/>
    </row>
    <row r="15" spans="2:16" s="40" customFormat="1" ht="53.25" customHeight="1" x14ac:dyDescent="0.2">
      <c r="B15" s="33"/>
      <c r="C15" s="34"/>
      <c r="D15" s="35" t="s">
        <v>26</v>
      </c>
      <c r="E15" s="41" t="s">
        <v>32</v>
      </c>
      <c r="F15" s="26" t="s">
        <v>42</v>
      </c>
      <c r="G15" s="36">
        <v>32000</v>
      </c>
      <c r="H15" s="42">
        <v>44671</v>
      </c>
      <c r="I15" s="42">
        <v>44700</v>
      </c>
      <c r="J15" s="36">
        <v>0</v>
      </c>
      <c r="K15" s="38">
        <f>+G15-J15</f>
        <v>32000</v>
      </c>
      <c r="L15" s="35"/>
      <c r="M15" s="26" t="s">
        <v>9</v>
      </c>
      <c r="N15" s="39"/>
      <c r="O15" s="39"/>
      <c r="P15" s="39"/>
    </row>
    <row r="16" spans="2:16" s="40" customFormat="1" ht="42" customHeight="1" x14ac:dyDescent="0.2">
      <c r="B16" s="33"/>
      <c r="C16" s="34"/>
      <c r="D16" s="35" t="s">
        <v>24</v>
      </c>
      <c r="E16" s="41" t="s">
        <v>31</v>
      </c>
      <c r="F16" s="26" t="s">
        <v>43</v>
      </c>
      <c r="G16" s="36">
        <v>580000</v>
      </c>
      <c r="H16" s="37">
        <v>44680</v>
      </c>
      <c r="I16" s="37">
        <v>44709</v>
      </c>
      <c r="J16" s="36">
        <v>0</v>
      </c>
      <c r="K16" s="38">
        <f>+G16-J16</f>
        <v>580000</v>
      </c>
      <c r="L16" s="35"/>
      <c r="M16" s="26" t="s">
        <v>9</v>
      </c>
      <c r="N16" s="39"/>
      <c r="O16" s="39"/>
      <c r="P16" s="39"/>
    </row>
    <row r="17" spans="2:16" s="40" customFormat="1" ht="42" customHeight="1" x14ac:dyDescent="0.2">
      <c r="B17" s="33"/>
      <c r="C17" s="34"/>
      <c r="D17" s="35" t="s">
        <v>25</v>
      </c>
      <c r="E17" s="41" t="s">
        <v>31</v>
      </c>
      <c r="F17" s="26" t="s">
        <v>44</v>
      </c>
      <c r="G17" s="36">
        <v>580000</v>
      </c>
      <c r="H17" s="37">
        <v>44696</v>
      </c>
      <c r="I17" s="37">
        <v>44726</v>
      </c>
      <c r="J17" s="36">
        <v>0</v>
      </c>
      <c r="K17" s="38">
        <f>+G17-J17</f>
        <v>580000</v>
      </c>
      <c r="L17" s="35"/>
      <c r="M17" s="26" t="s">
        <v>9</v>
      </c>
      <c r="N17" s="39"/>
      <c r="O17" s="39"/>
      <c r="P17" s="39"/>
    </row>
    <row r="18" spans="2:16" s="40" customFormat="1" ht="39.75" customHeight="1" x14ac:dyDescent="0.2">
      <c r="B18" s="33"/>
      <c r="C18" s="34"/>
      <c r="D18" s="35" t="s">
        <v>27</v>
      </c>
      <c r="E18" s="41" t="s">
        <v>30</v>
      </c>
      <c r="F18" s="26" t="s">
        <v>46</v>
      </c>
      <c r="G18" s="36">
        <v>64782</v>
      </c>
      <c r="H18" s="37">
        <v>44641</v>
      </c>
      <c r="I18" s="37">
        <v>44666</v>
      </c>
      <c r="J18" s="36">
        <v>0</v>
      </c>
      <c r="K18" s="38">
        <f>+G18-J18</f>
        <v>64782</v>
      </c>
      <c r="L18" s="35"/>
      <c r="M18" s="26" t="s">
        <v>9</v>
      </c>
      <c r="N18" s="39"/>
      <c r="O18" s="39"/>
      <c r="P18" s="39"/>
    </row>
    <row r="19" spans="2:16" s="40" customFormat="1" ht="39" customHeight="1" x14ac:dyDescent="0.2">
      <c r="B19" s="33"/>
      <c r="C19" s="34"/>
      <c r="D19" s="35" t="s">
        <v>28</v>
      </c>
      <c r="E19" s="41" t="s">
        <v>29</v>
      </c>
      <c r="F19" s="26" t="s">
        <v>47</v>
      </c>
      <c r="G19" s="36">
        <v>18262.86</v>
      </c>
      <c r="H19" s="37">
        <v>44673</v>
      </c>
      <c r="I19" s="37">
        <v>44703</v>
      </c>
      <c r="J19" s="36">
        <v>0</v>
      </c>
      <c r="K19" s="38">
        <f>+G19-J19</f>
        <v>18262.86</v>
      </c>
      <c r="L19" s="35"/>
      <c r="M19" s="26" t="s">
        <v>9</v>
      </c>
      <c r="N19" s="39"/>
      <c r="O19" s="39"/>
      <c r="P19" s="39"/>
    </row>
    <row r="20" spans="2:16" ht="47.25" customHeight="1" x14ac:dyDescent="0.2">
      <c r="D20" s="5"/>
      <c r="E20" s="6" t="s">
        <v>1</v>
      </c>
      <c r="F20" s="7"/>
      <c r="G20" s="20">
        <f>SUM(G11:G19)</f>
        <v>1481937.56</v>
      </c>
      <c r="H20" s="21"/>
      <c r="I20" s="22"/>
      <c r="J20" s="23">
        <f>SUM(J11:J19)</f>
        <v>0</v>
      </c>
      <c r="K20" s="20">
        <f>SUM(K11:K19)</f>
        <v>1481937.56</v>
      </c>
      <c r="L20" s="7"/>
      <c r="M20" s="28"/>
    </row>
    <row r="21" spans="2:16" ht="15" hidden="1" x14ac:dyDescent="0.2">
      <c r="K21" s="4" t="e">
        <f>+J20+K20+#REF!+#REF!</f>
        <v>#REF!</v>
      </c>
      <c r="M21" s="26" t="s">
        <v>9</v>
      </c>
    </row>
    <row r="22" spans="2:16" ht="15" hidden="1" x14ac:dyDescent="0.2">
      <c r="K22" s="4" t="e">
        <f>+#REF!-K21</f>
        <v>#REF!</v>
      </c>
      <c r="M22" s="26" t="s">
        <v>9</v>
      </c>
    </row>
    <row r="23" spans="2:16" ht="15" hidden="1" x14ac:dyDescent="0.2">
      <c r="M23" s="27" t="s">
        <v>9</v>
      </c>
    </row>
    <row r="24" spans="2:16" ht="15" x14ac:dyDescent="0.2">
      <c r="J24" s="4"/>
      <c r="M24" s="29"/>
    </row>
    <row r="25" spans="2:16" s="9" customFormat="1" ht="16.5" x14ac:dyDescent="0.25">
      <c r="D25" s="25" t="s">
        <v>39</v>
      </c>
      <c r="E25" s="13"/>
      <c r="F25" s="14"/>
      <c r="L25" s="13"/>
      <c r="M25" s="29"/>
    </row>
    <row r="26" spans="2:16" s="9" customFormat="1" ht="16.5" x14ac:dyDescent="0.25">
      <c r="D26" s="25" t="s">
        <v>40</v>
      </c>
      <c r="E26" s="13"/>
      <c r="F26" s="14"/>
      <c r="L26" s="13"/>
      <c r="M26" s="29"/>
    </row>
    <row r="27" spans="2:16" s="9" customFormat="1" ht="16.5" x14ac:dyDescent="0.25">
      <c r="D27" s="30"/>
      <c r="E27" s="13"/>
      <c r="F27" s="14"/>
      <c r="L27" s="13"/>
      <c r="M27" s="29"/>
    </row>
    <row r="28" spans="2:16" s="9" customFormat="1" ht="16.5" x14ac:dyDescent="0.25">
      <c r="D28" s="30"/>
      <c r="E28" s="24"/>
      <c r="F28" s="14"/>
      <c r="L28" s="13"/>
      <c r="M28" s="29"/>
    </row>
    <row r="29" spans="2:16" s="9" customFormat="1" ht="16.5" x14ac:dyDescent="0.25">
      <c r="D29" s="30"/>
      <c r="E29" s="24"/>
      <c r="F29" s="14"/>
      <c r="L29" s="13"/>
      <c r="M29" s="29"/>
    </row>
    <row r="30" spans="2:16" ht="18" x14ac:dyDescent="0.25">
      <c r="D30" s="15" t="s">
        <v>3</v>
      </c>
      <c r="E30" s="13"/>
      <c r="F30" s="14"/>
      <c r="G30" s="16"/>
      <c r="H30" s="16"/>
      <c r="J30" s="15" t="s">
        <v>4</v>
      </c>
      <c r="K30" s="16"/>
      <c r="L30" s="13"/>
      <c r="M30" s="29"/>
    </row>
    <row r="31" spans="2:16" ht="16.5" x14ac:dyDescent="0.25">
      <c r="D31" s="17" t="s">
        <v>5</v>
      </c>
      <c r="E31" s="17"/>
      <c r="F31" s="18"/>
      <c r="G31" s="19"/>
      <c r="H31" s="19"/>
      <c r="J31" s="17" t="s">
        <v>6</v>
      </c>
      <c r="K31" s="19"/>
      <c r="L31" s="17"/>
      <c r="M31" s="29"/>
    </row>
    <row r="32" spans="2:16" ht="16.5" x14ac:dyDescent="0.25">
      <c r="D32" s="17" t="s">
        <v>7</v>
      </c>
      <c r="E32" s="17"/>
      <c r="F32" s="18"/>
      <c r="G32" s="19"/>
      <c r="H32" s="19"/>
      <c r="J32" s="17" t="s">
        <v>8</v>
      </c>
      <c r="K32" s="19"/>
      <c r="L32" s="17"/>
      <c r="M32" s="29"/>
    </row>
    <row r="33" spans="13:13" ht="15" x14ac:dyDescent="0.2">
      <c r="M33" s="29"/>
    </row>
    <row r="34" spans="13:13" ht="15" x14ac:dyDescent="0.2">
      <c r="M34" s="29"/>
    </row>
    <row r="35" spans="13:13" ht="15" x14ac:dyDescent="0.2">
      <c r="M35" s="29"/>
    </row>
    <row r="36" spans="13:13" ht="15" x14ac:dyDescent="0.2">
      <c r="M36" s="29"/>
    </row>
    <row r="37" spans="13:13" ht="15" x14ac:dyDescent="0.2">
      <c r="M37" s="29"/>
    </row>
    <row r="38" spans="13:13" ht="15" x14ac:dyDescent="0.2">
      <c r="M38" s="29"/>
    </row>
    <row r="39" spans="13:13" ht="15" x14ac:dyDescent="0.2">
      <c r="M39" s="29"/>
    </row>
    <row r="40" spans="13:13" ht="15" x14ac:dyDescent="0.2">
      <c r="M40" s="29"/>
    </row>
    <row r="41" spans="13:13" ht="15" x14ac:dyDescent="0.2">
      <c r="M41" s="29"/>
    </row>
    <row r="42" spans="13:13" ht="15" x14ac:dyDescent="0.2">
      <c r="M42" s="29"/>
    </row>
  </sheetData>
  <sortState ref="B11:P18">
    <sortCondition ref="E11:E18"/>
  </sortState>
  <mergeCells count="4">
    <mergeCell ref="E4:F4"/>
    <mergeCell ref="D5:L5"/>
    <mergeCell ref="D7:M7"/>
    <mergeCell ref="D6:M6"/>
  </mergeCells>
  <pageMargins left="1.86" right="0.70866141732283472" top="0.74803149606299213" bottom="0.74803149606299213" header="0.31496062992125984" footer="0.31496062992125984"/>
  <pageSetup paperSize="5" scale="50" orientation="landscape" r:id="rId1"/>
  <colBreaks count="2" manualBreakCount="2">
    <brk id="3" max="1048575" man="1"/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31-05-2022</vt:lpstr>
      <vt:lpstr>'CUENTAS POR PAGAR 31-05-2022'!Área_de_impresión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2022-05-31T15:43:29Z</cp:lastPrinted>
  <dcterms:created xsi:type="dcterms:W3CDTF">2018-10-25T10:48:31Z</dcterms:created>
  <dcterms:modified xsi:type="dcterms:W3CDTF">2022-06-14T15:37:44Z</dcterms:modified>
</cp:coreProperties>
</file>